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CA Staff personal files\Zahra\Office of the Chief Operating Officer\School Operations &amp; Programs\Food and Nutrition Services\"/>
    </mc:Choice>
  </mc:AlternateContent>
  <xr:revisionPtr revIDLastSave="0" documentId="8_{41BED280-D563-428A-8030-836B09431E70}" xr6:coauthVersionLast="36" xr6:coauthVersionMax="36" xr10:uidLastSave="{00000000-0000-0000-0000-000000000000}"/>
  <bookViews>
    <workbookView xWindow="0" yWindow="0" windowWidth="19200" windowHeight="6348" xr2:uid="{00000000-000D-0000-FFFF-FFFF00000000}"/>
  </bookViews>
  <sheets>
    <sheet name="Grocery J_10 Gov Base Year" sheetId="9" r:id="rId1"/>
    <sheet name="Grocery J_10 Gov Option Year 1" sheetId="10" r:id="rId2"/>
    <sheet name="Grocery J_10 Gov Option Year 2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69" i="11" l="1"/>
  <c r="F269" i="11"/>
  <c r="I268" i="11"/>
  <c r="F268" i="11"/>
  <c r="I267" i="11"/>
  <c r="F267" i="11"/>
  <c r="I266" i="11"/>
  <c r="F266" i="11"/>
  <c r="I265" i="11"/>
  <c r="F265" i="11"/>
  <c r="I264" i="11"/>
  <c r="F264" i="11"/>
  <c r="I263" i="11"/>
  <c r="F263" i="11"/>
  <c r="I262" i="11"/>
  <c r="F262" i="11"/>
  <c r="I261" i="11"/>
  <c r="F261" i="11"/>
  <c r="I260" i="11"/>
  <c r="F260" i="11"/>
  <c r="I259" i="11"/>
  <c r="F259" i="11"/>
  <c r="I258" i="11"/>
  <c r="F258" i="11"/>
  <c r="I257" i="11"/>
  <c r="F257" i="11"/>
  <c r="I256" i="11"/>
  <c r="F256" i="11"/>
  <c r="I255" i="11"/>
  <c r="F255" i="11"/>
  <c r="I254" i="11"/>
  <c r="F254" i="11"/>
  <c r="I253" i="11"/>
  <c r="F253" i="11"/>
  <c r="I252" i="11"/>
  <c r="F252" i="11"/>
  <c r="I251" i="11"/>
  <c r="F251" i="11"/>
  <c r="I250" i="11"/>
  <c r="F250" i="11"/>
  <c r="I249" i="11"/>
  <c r="F249" i="11"/>
  <c r="I248" i="11"/>
  <c r="F248" i="11"/>
  <c r="I247" i="11"/>
  <c r="F247" i="11"/>
  <c r="I246" i="11"/>
  <c r="F246" i="11"/>
  <c r="I245" i="11"/>
  <c r="F245" i="11"/>
  <c r="I244" i="11"/>
  <c r="F244" i="11"/>
  <c r="I243" i="11"/>
  <c r="F243" i="11"/>
  <c r="I242" i="11"/>
  <c r="F242" i="11"/>
  <c r="I241" i="11"/>
  <c r="F241" i="11"/>
  <c r="I240" i="11"/>
  <c r="F240" i="11"/>
  <c r="I239" i="11"/>
  <c r="F239" i="11"/>
  <c r="I238" i="11"/>
  <c r="J269" i="11" s="1"/>
  <c r="F238" i="11"/>
  <c r="I237" i="11"/>
  <c r="F237" i="11"/>
  <c r="I234" i="11"/>
  <c r="F234" i="11"/>
  <c r="I233" i="11"/>
  <c r="F233" i="11"/>
  <c r="I232" i="11"/>
  <c r="F232" i="11"/>
  <c r="I231" i="11"/>
  <c r="F231" i="11"/>
  <c r="I230" i="11"/>
  <c r="F230" i="11"/>
  <c r="I229" i="11"/>
  <c r="F229" i="11"/>
  <c r="I228" i="11"/>
  <c r="F228" i="11"/>
  <c r="I227" i="11"/>
  <c r="F227" i="11"/>
  <c r="I226" i="11"/>
  <c r="F226" i="11"/>
  <c r="I225" i="11"/>
  <c r="J234" i="11" s="1"/>
  <c r="F225" i="11"/>
  <c r="I222" i="11"/>
  <c r="F222" i="11"/>
  <c r="I221" i="11"/>
  <c r="F221" i="11"/>
  <c r="I220" i="11"/>
  <c r="F220" i="11"/>
  <c r="I219" i="11"/>
  <c r="F219" i="11"/>
  <c r="I218" i="11"/>
  <c r="F218" i="11"/>
  <c r="I217" i="11"/>
  <c r="F217" i="11"/>
  <c r="I216" i="11"/>
  <c r="F216" i="11"/>
  <c r="I215" i="11"/>
  <c r="F215" i="11"/>
  <c r="I214" i="11"/>
  <c r="F214" i="11"/>
  <c r="I213" i="11"/>
  <c r="F213" i="11"/>
  <c r="I212" i="11"/>
  <c r="J222" i="11" s="1"/>
  <c r="F212" i="11"/>
  <c r="I209" i="11"/>
  <c r="F209" i="11"/>
  <c r="I208" i="11"/>
  <c r="F208" i="11"/>
  <c r="I207" i="11"/>
  <c r="F207" i="11"/>
  <c r="I206" i="11"/>
  <c r="F206" i="11"/>
  <c r="I205" i="11"/>
  <c r="F205" i="11"/>
  <c r="I204" i="11"/>
  <c r="F204" i="11"/>
  <c r="I203" i="11"/>
  <c r="F203" i="11"/>
  <c r="I202" i="11"/>
  <c r="F202" i="11"/>
  <c r="I201" i="11"/>
  <c r="F201" i="11"/>
  <c r="I200" i="11"/>
  <c r="F200" i="11"/>
  <c r="I199" i="11"/>
  <c r="F199" i="11"/>
  <c r="I198" i="11"/>
  <c r="F198" i="11"/>
  <c r="I197" i="11"/>
  <c r="F197" i="11"/>
  <c r="I196" i="11"/>
  <c r="F196" i="11"/>
  <c r="I195" i="11"/>
  <c r="F195" i="11"/>
  <c r="I194" i="11"/>
  <c r="F194" i="11"/>
  <c r="I193" i="11"/>
  <c r="F193" i="11"/>
  <c r="I192" i="11"/>
  <c r="J209" i="11" s="1"/>
  <c r="F192" i="11"/>
  <c r="I189" i="11"/>
  <c r="F189" i="11"/>
  <c r="I188" i="11"/>
  <c r="F188" i="11"/>
  <c r="I187" i="11"/>
  <c r="F187" i="11"/>
  <c r="I186" i="11"/>
  <c r="F186" i="11"/>
  <c r="I185" i="11"/>
  <c r="F185" i="11"/>
  <c r="I184" i="11"/>
  <c r="F184" i="11"/>
  <c r="I183" i="11"/>
  <c r="F183" i="11"/>
  <c r="I182" i="11"/>
  <c r="F182" i="11"/>
  <c r="I181" i="11"/>
  <c r="F181" i="11"/>
  <c r="I180" i="11"/>
  <c r="F180" i="11"/>
  <c r="I179" i="11"/>
  <c r="F179" i="11"/>
  <c r="I178" i="11"/>
  <c r="F178" i="11"/>
  <c r="I177" i="11"/>
  <c r="F177" i="11"/>
  <c r="I176" i="11"/>
  <c r="F176" i="11"/>
  <c r="I175" i="11"/>
  <c r="J189" i="11" s="1"/>
  <c r="F175" i="11"/>
  <c r="I172" i="11"/>
  <c r="F172" i="11"/>
  <c r="I171" i="11"/>
  <c r="F171" i="11"/>
  <c r="I170" i="11"/>
  <c r="F170" i="11"/>
  <c r="I169" i="11"/>
  <c r="F169" i="11"/>
  <c r="I168" i="11"/>
  <c r="F168" i="11"/>
  <c r="I167" i="11"/>
  <c r="F167" i="11"/>
  <c r="I166" i="11"/>
  <c r="F166" i="11"/>
  <c r="I165" i="11"/>
  <c r="F165" i="11"/>
  <c r="I164" i="11"/>
  <c r="F164" i="11"/>
  <c r="I163" i="11"/>
  <c r="F163" i="11"/>
  <c r="I162" i="11"/>
  <c r="F162" i="11"/>
  <c r="I161" i="11"/>
  <c r="F161" i="11"/>
  <c r="I160" i="11"/>
  <c r="F160" i="11"/>
  <c r="I159" i="11"/>
  <c r="F159" i="11"/>
  <c r="I158" i="11"/>
  <c r="F158" i="11"/>
  <c r="I157" i="11"/>
  <c r="F157" i="11"/>
  <c r="I156" i="11"/>
  <c r="F156" i="11"/>
  <c r="I155" i="11"/>
  <c r="F155" i="11"/>
  <c r="I154" i="11"/>
  <c r="F154" i="11"/>
  <c r="I153" i="11"/>
  <c r="F153" i="11"/>
  <c r="I152" i="11"/>
  <c r="F152" i="11"/>
  <c r="I151" i="11"/>
  <c r="F151" i="11"/>
  <c r="I150" i="11"/>
  <c r="J172" i="11" s="1"/>
  <c r="F150" i="11"/>
  <c r="I147" i="11"/>
  <c r="F147" i="11"/>
  <c r="I146" i="11"/>
  <c r="F146" i="11"/>
  <c r="I145" i="11"/>
  <c r="J147" i="11" s="1"/>
  <c r="F145" i="11"/>
  <c r="I142" i="11"/>
  <c r="F142" i="11"/>
  <c r="I141" i="11"/>
  <c r="F141" i="11"/>
  <c r="I140" i="11"/>
  <c r="F140" i="11"/>
  <c r="I139" i="11"/>
  <c r="F139" i="11"/>
  <c r="I138" i="11"/>
  <c r="F138" i="11"/>
  <c r="I137" i="11"/>
  <c r="F137" i="11"/>
  <c r="I136" i="11"/>
  <c r="F136" i="11"/>
  <c r="I135" i="11"/>
  <c r="F135" i="11"/>
  <c r="I134" i="11"/>
  <c r="F134" i="11"/>
  <c r="I133" i="11"/>
  <c r="F133" i="11"/>
  <c r="I132" i="11"/>
  <c r="F132" i="11"/>
  <c r="I131" i="11"/>
  <c r="F131" i="11"/>
  <c r="I130" i="11"/>
  <c r="F130" i="11"/>
  <c r="I129" i="11"/>
  <c r="F129" i="11"/>
  <c r="I128" i="11"/>
  <c r="F128" i="11"/>
  <c r="I127" i="11"/>
  <c r="F127" i="11"/>
  <c r="I126" i="11"/>
  <c r="F126" i="11"/>
  <c r="I125" i="11"/>
  <c r="F125" i="11"/>
  <c r="I124" i="11"/>
  <c r="F124" i="11"/>
  <c r="I123" i="11"/>
  <c r="F123" i="11"/>
  <c r="I122" i="11"/>
  <c r="F122" i="11"/>
  <c r="I121" i="11"/>
  <c r="J142" i="11" s="1"/>
  <c r="F121" i="11"/>
  <c r="I118" i="11"/>
  <c r="F118" i="11"/>
  <c r="I117" i="11"/>
  <c r="F117" i="11"/>
  <c r="I116" i="11"/>
  <c r="F116" i="11"/>
  <c r="I115" i="11"/>
  <c r="F115" i="11"/>
  <c r="I114" i="11"/>
  <c r="F114" i="11"/>
  <c r="I113" i="11"/>
  <c r="F113" i="11"/>
  <c r="I112" i="11"/>
  <c r="F112" i="11"/>
  <c r="I111" i="11"/>
  <c r="F111" i="11"/>
  <c r="I110" i="11"/>
  <c r="F110" i="11"/>
  <c r="I109" i="11"/>
  <c r="F109" i="11"/>
  <c r="I108" i="11"/>
  <c r="F108" i="11"/>
  <c r="I107" i="11"/>
  <c r="F107" i="11"/>
  <c r="I106" i="11"/>
  <c r="F106" i="11"/>
  <c r="I105" i="11"/>
  <c r="F105" i="11"/>
  <c r="I104" i="11"/>
  <c r="F104" i="11"/>
  <c r="I103" i="11"/>
  <c r="F103" i="11"/>
  <c r="I102" i="11"/>
  <c r="F102" i="11"/>
  <c r="I101" i="11"/>
  <c r="J118" i="11" s="1"/>
  <c r="F101" i="11"/>
  <c r="I98" i="11"/>
  <c r="F98" i="11"/>
  <c r="I97" i="11"/>
  <c r="F97" i="11"/>
  <c r="I96" i="11"/>
  <c r="F96" i="11"/>
  <c r="I95" i="11"/>
  <c r="F95" i="11"/>
  <c r="I94" i="11"/>
  <c r="F94" i="11"/>
  <c r="I93" i="11"/>
  <c r="F93" i="11"/>
  <c r="I92" i="11"/>
  <c r="F92" i="11"/>
  <c r="I91" i="11"/>
  <c r="F91" i="11"/>
  <c r="I90" i="11"/>
  <c r="F90" i="11"/>
  <c r="I89" i="11"/>
  <c r="F89" i="11"/>
  <c r="I88" i="11"/>
  <c r="F88" i="11"/>
  <c r="I87" i="11"/>
  <c r="J98" i="11" s="1"/>
  <c r="F87" i="11"/>
  <c r="I84" i="11"/>
  <c r="F84" i="11"/>
  <c r="I83" i="11"/>
  <c r="F83" i="11"/>
  <c r="I82" i="11"/>
  <c r="F82" i="11"/>
  <c r="I81" i="11"/>
  <c r="F81" i="11"/>
  <c r="I80" i="11"/>
  <c r="F80" i="11"/>
  <c r="I79" i="11"/>
  <c r="F79" i="11"/>
  <c r="I78" i="11"/>
  <c r="F78" i="11"/>
  <c r="I77" i="11"/>
  <c r="F77" i="11"/>
  <c r="I76" i="11"/>
  <c r="F76" i="11"/>
  <c r="I75" i="11"/>
  <c r="F75" i="11"/>
  <c r="I74" i="11"/>
  <c r="F74" i="11"/>
  <c r="I73" i="11"/>
  <c r="F73" i="11"/>
  <c r="I72" i="11"/>
  <c r="F72" i="11"/>
  <c r="I71" i="11"/>
  <c r="F71" i="11"/>
  <c r="I70" i="11"/>
  <c r="F70" i="11"/>
  <c r="I69" i="11"/>
  <c r="F69" i="11"/>
  <c r="I68" i="11"/>
  <c r="J84" i="11" s="1"/>
  <c r="F68" i="11"/>
  <c r="I65" i="11"/>
  <c r="F65" i="11"/>
  <c r="I64" i="11"/>
  <c r="F64" i="11"/>
  <c r="I63" i="11"/>
  <c r="F63" i="11"/>
  <c r="I62" i="11"/>
  <c r="F62" i="11"/>
  <c r="I61" i="11"/>
  <c r="F61" i="11"/>
  <c r="I60" i="11"/>
  <c r="F60" i="11"/>
  <c r="I59" i="11"/>
  <c r="F59" i="11"/>
  <c r="I58" i="11"/>
  <c r="F58" i="11"/>
  <c r="I57" i="11"/>
  <c r="F57" i="11"/>
  <c r="I56" i="11"/>
  <c r="F56" i="11"/>
  <c r="I55" i="11"/>
  <c r="F55" i="11"/>
  <c r="I54" i="11"/>
  <c r="J65" i="11" s="1"/>
  <c r="F54" i="11"/>
  <c r="I53" i="11"/>
  <c r="F53" i="11"/>
  <c r="I52" i="11"/>
  <c r="F52" i="11"/>
  <c r="I51" i="11"/>
  <c r="F51" i="11"/>
  <c r="I50" i="11"/>
  <c r="F50" i="11"/>
  <c r="I49" i="11"/>
  <c r="F49" i="11"/>
  <c r="I48" i="11"/>
  <c r="F48" i="11"/>
  <c r="I47" i="11"/>
  <c r="F47" i="11"/>
  <c r="I44" i="11"/>
  <c r="F44" i="11"/>
  <c r="I43" i="11"/>
  <c r="F43" i="11"/>
  <c r="I42" i="11"/>
  <c r="F42" i="11"/>
  <c r="I41" i="11"/>
  <c r="F41" i="11"/>
  <c r="I40" i="11"/>
  <c r="F40" i="11"/>
  <c r="I39" i="11"/>
  <c r="J44" i="11" s="1"/>
  <c r="F39" i="11"/>
  <c r="I38" i="11"/>
  <c r="F38" i="11"/>
  <c r="I37" i="11"/>
  <c r="F37" i="11"/>
  <c r="I36" i="11"/>
  <c r="F36" i="11"/>
  <c r="I35" i="11"/>
  <c r="F35" i="11"/>
  <c r="I34" i="11"/>
  <c r="F34" i="11"/>
  <c r="I33" i="11"/>
  <c r="F33" i="11"/>
  <c r="I32" i="11"/>
  <c r="F32" i="11"/>
  <c r="I29" i="11"/>
  <c r="F29" i="11"/>
  <c r="I28" i="11"/>
  <c r="F28" i="11"/>
  <c r="I27" i="11"/>
  <c r="F27" i="11"/>
  <c r="I26" i="11"/>
  <c r="F26" i="11"/>
  <c r="I25" i="11"/>
  <c r="J29" i="11" s="1"/>
  <c r="F25" i="11"/>
  <c r="I22" i="11"/>
  <c r="F22" i="11"/>
  <c r="I21" i="11"/>
  <c r="F21" i="11"/>
  <c r="I20" i="11"/>
  <c r="F20" i="11"/>
  <c r="I19" i="11"/>
  <c r="F19" i="11"/>
  <c r="I18" i="11"/>
  <c r="F18" i="11"/>
  <c r="I17" i="11"/>
  <c r="F17" i="11"/>
  <c r="I16" i="11"/>
  <c r="F16" i="11"/>
  <c r="I15" i="11"/>
  <c r="J22" i="11" s="1"/>
  <c r="F15" i="11"/>
  <c r="J12" i="11"/>
  <c r="I12" i="11"/>
  <c r="F12" i="11"/>
  <c r="I11" i="11"/>
  <c r="F11" i="11"/>
  <c r="I10" i="11"/>
  <c r="F10" i="11"/>
  <c r="I9" i="11"/>
  <c r="F9" i="11"/>
  <c r="I8" i="11"/>
  <c r="F8" i="11"/>
  <c r="I7" i="11"/>
  <c r="F7" i="11"/>
  <c r="I6" i="11"/>
  <c r="F6" i="11"/>
  <c r="I5" i="11"/>
  <c r="F5" i="11"/>
  <c r="I4" i="11"/>
  <c r="F4" i="11"/>
  <c r="F269" i="10"/>
  <c r="F268" i="10"/>
  <c r="F267" i="10"/>
  <c r="F266" i="10"/>
  <c r="F265" i="10"/>
  <c r="F264" i="10"/>
  <c r="F263" i="10"/>
  <c r="F262" i="10"/>
  <c r="F261" i="10"/>
  <c r="F260" i="10"/>
  <c r="F259" i="10"/>
  <c r="F258" i="10"/>
  <c r="F257" i="10"/>
  <c r="F256" i="10"/>
  <c r="F255" i="10"/>
  <c r="F254" i="10"/>
  <c r="F253" i="10"/>
  <c r="F252" i="10"/>
  <c r="F251" i="10"/>
  <c r="F250" i="10"/>
  <c r="F249" i="10"/>
  <c r="F248" i="10"/>
  <c r="F247" i="10"/>
  <c r="F246" i="10"/>
  <c r="F245" i="10"/>
  <c r="F244" i="10"/>
  <c r="F243" i="10"/>
  <c r="F242" i="10"/>
  <c r="F241" i="10"/>
  <c r="F240" i="10"/>
  <c r="F239" i="10"/>
  <c r="F238" i="10"/>
  <c r="F237" i="10"/>
  <c r="F234" i="10"/>
  <c r="F233" i="10"/>
  <c r="F232" i="10"/>
  <c r="F231" i="10"/>
  <c r="F230" i="10"/>
  <c r="F229" i="10"/>
  <c r="F228" i="10"/>
  <c r="F227" i="10"/>
  <c r="F226" i="10"/>
  <c r="F225" i="10"/>
  <c r="F222" i="10"/>
  <c r="F221" i="10"/>
  <c r="F220" i="10"/>
  <c r="F219" i="10"/>
  <c r="F218" i="10"/>
  <c r="F217" i="10"/>
  <c r="F216" i="10"/>
  <c r="F215" i="10"/>
  <c r="F214" i="10"/>
  <c r="F213" i="10"/>
  <c r="F212" i="10"/>
  <c r="F209" i="10"/>
  <c r="F208" i="10"/>
  <c r="F207" i="10"/>
  <c r="F206" i="10"/>
  <c r="F205" i="10"/>
  <c r="F204" i="10"/>
  <c r="F203" i="10"/>
  <c r="F202" i="10"/>
  <c r="F201" i="10"/>
  <c r="F200" i="10"/>
  <c r="F199" i="10"/>
  <c r="F198" i="10"/>
  <c r="F197" i="10"/>
  <c r="F196" i="10"/>
  <c r="F195" i="10"/>
  <c r="F194" i="10"/>
  <c r="F193" i="10"/>
  <c r="F192" i="10"/>
  <c r="F189" i="10"/>
  <c r="F188" i="10"/>
  <c r="F187" i="10"/>
  <c r="F186" i="10"/>
  <c r="F185" i="10"/>
  <c r="F184" i="10"/>
  <c r="F183" i="10"/>
  <c r="F182" i="10"/>
  <c r="F181" i="10"/>
  <c r="F180" i="10"/>
  <c r="F179" i="10"/>
  <c r="F178" i="10"/>
  <c r="F177" i="10"/>
  <c r="F176" i="10"/>
  <c r="F175" i="10"/>
  <c r="F172" i="10"/>
  <c r="F171" i="10"/>
  <c r="F170" i="10"/>
  <c r="F169" i="10"/>
  <c r="F168" i="10"/>
  <c r="F167" i="10"/>
  <c r="F166" i="10"/>
  <c r="F165" i="10"/>
  <c r="F164" i="10"/>
  <c r="F163" i="10"/>
  <c r="F162" i="10"/>
  <c r="F161" i="10"/>
  <c r="F160" i="10"/>
  <c r="F159" i="10"/>
  <c r="F158" i="10"/>
  <c r="F157" i="10"/>
  <c r="F156" i="10"/>
  <c r="F155" i="10"/>
  <c r="F154" i="10"/>
  <c r="F153" i="10"/>
  <c r="F152" i="10"/>
  <c r="F151" i="10"/>
  <c r="F150" i="10"/>
  <c r="F147" i="10"/>
  <c r="F146" i="10"/>
  <c r="F145" i="10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29" i="10"/>
  <c r="F28" i="10"/>
  <c r="F27" i="10"/>
  <c r="F26" i="10"/>
  <c r="F25" i="10"/>
  <c r="F22" i="10"/>
  <c r="F21" i="10"/>
  <c r="F20" i="10"/>
  <c r="F19" i="10"/>
  <c r="F18" i="10"/>
  <c r="F17" i="10"/>
  <c r="F16" i="10"/>
  <c r="F15" i="10"/>
  <c r="F12" i="10"/>
  <c r="F11" i="10"/>
  <c r="F10" i="10"/>
  <c r="F9" i="10"/>
  <c r="F8" i="10"/>
  <c r="F7" i="10"/>
  <c r="F6" i="10"/>
  <c r="F5" i="10"/>
  <c r="F4" i="10"/>
  <c r="F269" i="9"/>
  <c r="F268" i="9"/>
  <c r="F267" i="9"/>
  <c r="F266" i="9"/>
  <c r="F265" i="9"/>
  <c r="F264" i="9"/>
  <c r="F263" i="9"/>
  <c r="F262" i="9"/>
  <c r="F261" i="9"/>
  <c r="F260" i="9"/>
  <c r="F259" i="9"/>
  <c r="F258" i="9"/>
  <c r="F257" i="9"/>
  <c r="F256" i="9"/>
  <c r="F255" i="9"/>
  <c r="F254" i="9"/>
  <c r="F253" i="9"/>
  <c r="F252" i="9"/>
  <c r="F251" i="9"/>
  <c r="F250" i="9"/>
  <c r="F249" i="9"/>
  <c r="F248" i="9"/>
  <c r="F247" i="9"/>
  <c r="F246" i="9"/>
  <c r="F245" i="9"/>
  <c r="F244" i="9"/>
  <c r="F243" i="9"/>
  <c r="F242" i="9"/>
  <c r="F241" i="9"/>
  <c r="F240" i="9"/>
  <c r="F239" i="9"/>
  <c r="F238" i="9"/>
  <c r="F237" i="9"/>
  <c r="F234" i="9"/>
  <c r="F233" i="9"/>
  <c r="F232" i="9"/>
  <c r="F231" i="9"/>
  <c r="F230" i="9"/>
  <c r="F229" i="9"/>
  <c r="F228" i="9"/>
  <c r="F227" i="9"/>
  <c r="F226" i="9"/>
  <c r="F225" i="9"/>
  <c r="F222" i="9"/>
  <c r="F221" i="9"/>
  <c r="F220" i="9"/>
  <c r="F219" i="9"/>
  <c r="F218" i="9"/>
  <c r="F217" i="9"/>
  <c r="F216" i="9"/>
  <c r="F215" i="9"/>
  <c r="F214" i="9"/>
  <c r="F213" i="9"/>
  <c r="F212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89" i="9"/>
  <c r="F188" i="9"/>
  <c r="F187" i="9"/>
  <c r="F186" i="9"/>
  <c r="F185" i="9"/>
  <c r="F184" i="9"/>
  <c r="F183" i="9"/>
  <c r="F182" i="9"/>
  <c r="F181" i="9"/>
  <c r="F180" i="9"/>
  <c r="F179" i="9"/>
  <c r="F178" i="9"/>
  <c r="F177" i="9"/>
  <c r="F176" i="9"/>
  <c r="F175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7" i="9"/>
  <c r="F146" i="9"/>
  <c r="F145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87" i="9"/>
  <c r="I87" i="9"/>
  <c r="F88" i="9"/>
  <c r="I88" i="9"/>
  <c r="F89" i="9"/>
  <c r="I89" i="9"/>
  <c r="F90" i="9"/>
  <c r="I90" i="9"/>
  <c r="F91" i="9"/>
  <c r="I91" i="9"/>
  <c r="F92" i="9"/>
  <c r="I92" i="9"/>
  <c r="F93" i="9"/>
  <c r="I93" i="9"/>
  <c r="F94" i="9"/>
  <c r="I94" i="9"/>
  <c r="F95" i="9"/>
  <c r="I95" i="9"/>
  <c r="F96" i="9"/>
  <c r="I96" i="9"/>
  <c r="F97" i="9"/>
  <c r="I97" i="9"/>
  <c r="F98" i="9"/>
  <c r="I98" i="9"/>
  <c r="I101" i="9"/>
  <c r="I102" i="9"/>
  <c r="I103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29" i="9"/>
  <c r="F28" i="9"/>
  <c r="F27" i="9"/>
  <c r="F26" i="9"/>
  <c r="F25" i="9"/>
  <c r="F22" i="9"/>
  <c r="F21" i="9"/>
  <c r="F20" i="9"/>
  <c r="F19" i="9"/>
  <c r="F18" i="9"/>
  <c r="F17" i="9"/>
  <c r="F16" i="9"/>
  <c r="F15" i="9"/>
  <c r="F5" i="9"/>
  <c r="F6" i="9"/>
  <c r="F7" i="9"/>
  <c r="F8" i="9"/>
  <c r="F9" i="9"/>
  <c r="F10" i="9"/>
  <c r="F11" i="9"/>
  <c r="F12" i="9"/>
  <c r="F4" i="9"/>
  <c r="I269" i="10"/>
  <c r="I268" i="10"/>
  <c r="I267" i="10"/>
  <c r="I266" i="10"/>
  <c r="I265" i="10"/>
  <c r="I264" i="10"/>
  <c r="I263" i="10"/>
  <c r="I262" i="10"/>
  <c r="I261" i="10"/>
  <c r="I260" i="10"/>
  <c r="I259" i="10"/>
  <c r="I258" i="10"/>
  <c r="I257" i="10"/>
  <c r="I256" i="10"/>
  <c r="I255" i="10"/>
  <c r="I254" i="10"/>
  <c r="I253" i="10"/>
  <c r="I252" i="10"/>
  <c r="I251" i="10"/>
  <c r="I250" i="10"/>
  <c r="I249" i="10"/>
  <c r="I248" i="10"/>
  <c r="I247" i="10"/>
  <c r="I246" i="10"/>
  <c r="I245" i="10"/>
  <c r="I244" i="10"/>
  <c r="I243" i="10"/>
  <c r="I242" i="10"/>
  <c r="I241" i="10"/>
  <c r="I240" i="10"/>
  <c r="I239" i="10"/>
  <c r="I238" i="10"/>
  <c r="J269" i="10" s="1"/>
  <c r="I237" i="10"/>
  <c r="I234" i="10"/>
  <c r="I233" i="10"/>
  <c r="I232" i="10"/>
  <c r="I231" i="10"/>
  <c r="I230" i="10"/>
  <c r="I229" i="10"/>
  <c r="I228" i="10"/>
  <c r="I227" i="10"/>
  <c r="I226" i="10"/>
  <c r="I225" i="10"/>
  <c r="J234" i="10" s="1"/>
  <c r="I222" i="10"/>
  <c r="I221" i="10"/>
  <c r="I220" i="10"/>
  <c r="I219" i="10"/>
  <c r="I218" i="10"/>
  <c r="I217" i="10"/>
  <c r="I216" i="10"/>
  <c r="I215" i="10"/>
  <c r="I214" i="10"/>
  <c r="I213" i="10"/>
  <c r="I212" i="10"/>
  <c r="J222" i="10" s="1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I197" i="10"/>
  <c r="I196" i="10"/>
  <c r="I195" i="10"/>
  <c r="I194" i="10"/>
  <c r="I193" i="10"/>
  <c r="I192" i="10"/>
  <c r="J209" i="10" s="1"/>
  <c r="I189" i="10"/>
  <c r="I188" i="10"/>
  <c r="I187" i="10"/>
  <c r="I186" i="10"/>
  <c r="I185" i="10"/>
  <c r="I184" i="10"/>
  <c r="I183" i="10"/>
  <c r="I182" i="10"/>
  <c r="I181" i="10"/>
  <c r="I180" i="10"/>
  <c r="I179" i="10"/>
  <c r="I178" i="10"/>
  <c r="J189" i="10" s="1"/>
  <c r="I177" i="10"/>
  <c r="I176" i="10"/>
  <c r="I175" i="10"/>
  <c r="I172" i="10"/>
  <c r="I171" i="10"/>
  <c r="I170" i="10"/>
  <c r="I169" i="10"/>
  <c r="I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J172" i="10" s="1"/>
  <c r="I152" i="10"/>
  <c r="I151" i="10"/>
  <c r="I150" i="10"/>
  <c r="J147" i="10"/>
  <c r="I147" i="10"/>
  <c r="I146" i="10"/>
  <c r="I145" i="10"/>
  <c r="J142" i="10"/>
  <c r="I142" i="10"/>
  <c r="I141" i="10"/>
  <c r="I140" i="10"/>
  <c r="I139" i="10"/>
  <c r="I138" i="10"/>
  <c r="I137" i="10"/>
  <c r="I136" i="10"/>
  <c r="I135" i="10"/>
  <c r="I134" i="10"/>
  <c r="I133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J118" i="10" s="1"/>
  <c r="I101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J98" i="10" s="1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J84" i="10" s="1"/>
  <c r="I65" i="10"/>
  <c r="I64" i="10"/>
  <c r="I63" i="10"/>
  <c r="I62" i="10"/>
  <c r="I61" i="10"/>
  <c r="I60" i="10"/>
  <c r="I59" i="10"/>
  <c r="I58" i="10"/>
  <c r="I57" i="10"/>
  <c r="I56" i="10"/>
  <c r="I55" i="10"/>
  <c r="I54" i="10"/>
  <c r="J65" i="10" s="1"/>
  <c r="I53" i="10"/>
  <c r="I52" i="10"/>
  <c r="I51" i="10"/>
  <c r="I50" i="10"/>
  <c r="I49" i="10"/>
  <c r="I48" i="10"/>
  <c r="I47" i="10"/>
  <c r="I44" i="10"/>
  <c r="I43" i="10"/>
  <c r="I42" i="10"/>
  <c r="I41" i="10"/>
  <c r="I40" i="10"/>
  <c r="I39" i="10"/>
  <c r="J44" i="10" s="1"/>
  <c r="I38" i="10"/>
  <c r="I37" i="10"/>
  <c r="I36" i="10"/>
  <c r="I35" i="10"/>
  <c r="I34" i="10"/>
  <c r="I33" i="10"/>
  <c r="I32" i="10"/>
  <c r="I29" i="10"/>
  <c r="I28" i="10"/>
  <c r="I27" i="10"/>
  <c r="I26" i="10"/>
  <c r="I25" i="10"/>
  <c r="J29" i="10" s="1"/>
  <c r="I22" i="10"/>
  <c r="I21" i="10"/>
  <c r="I20" i="10"/>
  <c r="I19" i="10"/>
  <c r="I18" i="10"/>
  <c r="I17" i="10"/>
  <c r="I16" i="10"/>
  <c r="I15" i="10"/>
  <c r="J22" i="10" s="1"/>
  <c r="I12" i="10"/>
  <c r="I11" i="10"/>
  <c r="I10" i="10"/>
  <c r="I9" i="10"/>
  <c r="I8" i="10"/>
  <c r="I7" i="10"/>
  <c r="I6" i="10"/>
  <c r="I5" i="10"/>
  <c r="I4" i="10"/>
  <c r="J12" i="10" s="1"/>
  <c r="I269" i="9"/>
  <c r="I268" i="9"/>
  <c r="I267" i="9"/>
  <c r="I266" i="9"/>
  <c r="I265" i="9"/>
  <c r="I264" i="9"/>
  <c r="I263" i="9"/>
  <c r="I262" i="9"/>
  <c r="I261" i="9"/>
  <c r="I260" i="9"/>
  <c r="I259" i="9"/>
  <c r="I258" i="9"/>
  <c r="I257" i="9"/>
  <c r="I256" i="9"/>
  <c r="I255" i="9"/>
  <c r="I254" i="9"/>
  <c r="I253" i="9"/>
  <c r="I252" i="9"/>
  <c r="I251" i="9"/>
  <c r="I250" i="9"/>
  <c r="I249" i="9"/>
  <c r="I248" i="9"/>
  <c r="I247" i="9"/>
  <c r="I246" i="9"/>
  <c r="I245" i="9"/>
  <c r="I244" i="9"/>
  <c r="I243" i="9"/>
  <c r="I242" i="9"/>
  <c r="I241" i="9"/>
  <c r="I240" i="9"/>
  <c r="I239" i="9"/>
  <c r="I238" i="9"/>
  <c r="J269" i="9" s="1"/>
  <c r="I237" i="9"/>
  <c r="I234" i="9"/>
  <c r="I233" i="9"/>
  <c r="I232" i="9"/>
  <c r="I231" i="9"/>
  <c r="I230" i="9"/>
  <c r="I229" i="9"/>
  <c r="I228" i="9"/>
  <c r="I227" i="9"/>
  <c r="I226" i="9"/>
  <c r="I225" i="9"/>
  <c r="I222" i="9"/>
  <c r="I221" i="9"/>
  <c r="I220" i="9"/>
  <c r="I219" i="9"/>
  <c r="I218" i="9"/>
  <c r="I217" i="9"/>
  <c r="I216" i="9"/>
  <c r="I215" i="9"/>
  <c r="I214" i="9"/>
  <c r="I213" i="9"/>
  <c r="I212" i="9"/>
  <c r="I209" i="9"/>
  <c r="I208" i="9"/>
  <c r="I207" i="9"/>
  <c r="I206" i="9"/>
  <c r="I205" i="9"/>
  <c r="I204" i="9"/>
  <c r="I203" i="9"/>
  <c r="I202" i="9"/>
  <c r="I201" i="9"/>
  <c r="I200" i="9"/>
  <c r="I199" i="9"/>
  <c r="I198" i="9"/>
  <c r="I197" i="9"/>
  <c r="I196" i="9"/>
  <c r="I195" i="9"/>
  <c r="I194" i="9"/>
  <c r="I193" i="9"/>
  <c r="I192" i="9"/>
  <c r="I189" i="9"/>
  <c r="I188" i="9"/>
  <c r="I187" i="9"/>
  <c r="I186" i="9"/>
  <c r="I185" i="9"/>
  <c r="I184" i="9"/>
  <c r="I183" i="9"/>
  <c r="I182" i="9"/>
  <c r="I181" i="9"/>
  <c r="I180" i="9"/>
  <c r="I179" i="9"/>
  <c r="I178" i="9"/>
  <c r="I177" i="9"/>
  <c r="I176" i="9"/>
  <c r="I175" i="9"/>
  <c r="J189" i="9" s="1"/>
  <c r="I172" i="9"/>
  <c r="I171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7" i="9"/>
  <c r="I146" i="9"/>
  <c r="I145" i="9"/>
  <c r="I142" i="9"/>
  <c r="I141" i="9"/>
  <c r="I140" i="9"/>
  <c r="I139" i="9"/>
  <c r="I138" i="9"/>
  <c r="I137" i="9"/>
  <c r="I136" i="9"/>
  <c r="I135" i="9"/>
  <c r="I134" i="9"/>
  <c r="I133" i="9"/>
  <c r="I132" i="9"/>
  <c r="I131" i="9"/>
  <c r="I130" i="9"/>
  <c r="I129" i="9"/>
  <c r="I128" i="9"/>
  <c r="I127" i="9"/>
  <c r="I126" i="9"/>
  <c r="I125" i="9"/>
  <c r="I124" i="9"/>
  <c r="I123" i="9"/>
  <c r="I122" i="9"/>
  <c r="I121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29" i="9"/>
  <c r="I28" i="9"/>
  <c r="I27" i="9"/>
  <c r="I26" i="9"/>
  <c r="I25" i="9"/>
  <c r="I22" i="9"/>
  <c r="I21" i="9"/>
  <c r="I20" i="9"/>
  <c r="I19" i="9"/>
  <c r="I18" i="9"/>
  <c r="I17" i="9"/>
  <c r="I16" i="9"/>
  <c r="I15" i="9"/>
  <c r="I12" i="9"/>
  <c r="I11" i="9"/>
  <c r="I10" i="9"/>
  <c r="I9" i="9"/>
  <c r="I8" i="9"/>
  <c r="I7" i="9"/>
  <c r="I6" i="9"/>
  <c r="I5" i="9"/>
  <c r="I4" i="9"/>
  <c r="J271" i="11" l="1"/>
  <c r="J271" i="10"/>
  <c r="J234" i="9"/>
  <c r="J222" i="9"/>
  <c r="J209" i="9"/>
  <c r="J172" i="9"/>
  <c r="J147" i="9"/>
  <c r="J142" i="9"/>
  <c r="J118" i="9"/>
  <c r="J98" i="9"/>
  <c r="J84" i="9"/>
  <c r="J65" i="9"/>
  <c r="J44" i="9"/>
  <c r="J29" i="9"/>
  <c r="J22" i="9"/>
  <c r="J12" i="9"/>
  <c r="J271" i="9" l="1"/>
</calcChain>
</file>

<file path=xl/sharedStrings.xml><?xml version="1.0" encoding="utf-8"?>
<sst xmlns="http://schemas.openxmlformats.org/spreadsheetml/2006/main" count="2916" uniqueCount="1161">
  <si>
    <t>CLIN</t>
  </si>
  <si>
    <t>Description</t>
  </si>
  <si>
    <t>Pack Size</t>
  </si>
  <si>
    <t>Turkey</t>
  </si>
  <si>
    <t>Turkey Sausage Patty Country Style Fully Cooked, equivalent to 1oz M/MA with CN Label or Product Formulation Statement</t>
  </si>
  <si>
    <t>JIMMY DN</t>
  </si>
  <si>
    <t>1/10 LB</t>
  </si>
  <si>
    <t>Turkey Bacon, equivalent to 1oz M/MA with CN Label or Product Formulation Statement</t>
  </si>
  <si>
    <t>PACKER</t>
  </si>
  <si>
    <t>12/8.5oz</t>
  </si>
  <si>
    <t>Turkey Breast, Deli, equivalent to 1-2oz M/MA with CN Label or Product Formulation Statement</t>
  </si>
  <si>
    <t>JENNIE-O</t>
  </si>
  <si>
    <t>2/9 LB</t>
  </si>
  <si>
    <t>Turkey Breast, Deli Sliced, equivalent to 1-2oz M/MA with CN Label or Product Formulation Statement</t>
  </si>
  <si>
    <t>12/1 LB</t>
  </si>
  <si>
    <t>Turkey Ham, Deli, equivalent to 1-2oz M/MA with CN Label or Product Formulation Statement</t>
  </si>
  <si>
    <t>Turkey Ham, Deli Sliced, equivalent to 1-2oz M/MA with CN Label or Product Formulation Statement</t>
  </si>
  <si>
    <t>Turkey Patty (Burger), 2.38 oz, equivalent to 2oz M/MA with CN Label or Product Formulation Statement</t>
  </si>
  <si>
    <t>8/3.46 LB</t>
  </si>
  <si>
    <t>Turkey Whole, Raw, Hen, 10-12 LB, equivalent to 1oz M/MA with CN Label or Product Formulation Statement</t>
  </si>
  <si>
    <t>4/10-12 LB</t>
  </si>
  <si>
    <t>Chicken</t>
  </si>
  <si>
    <t>TYSON</t>
  </si>
  <si>
    <t>Chicken Breast, 3oz, Grilled, Fully Cooked, Frozen, equivalent to 2oz M/MA with CN Label or Product Formulation Statement</t>
  </si>
  <si>
    <t>2/5 LB</t>
  </si>
  <si>
    <t>Chicken Fajita Strips, equivalent to 1oz M/MA with CN Label or Product Formulation Statement</t>
  </si>
  <si>
    <t>160/1 oz</t>
  </si>
  <si>
    <t>2/5#</t>
  </si>
  <si>
    <t>Chicken, Raw/Fresh Breast, Boneless-Skinless, Random, equivalent to 2oz M/MA with CN Label or Product Formulation Statement</t>
  </si>
  <si>
    <t>4/10 LB</t>
  </si>
  <si>
    <t>96/3.1 oz</t>
  </si>
  <si>
    <t>Beef</t>
  </si>
  <si>
    <t>Beef Patty, Flame-Broiled, Fully Cooked, equivalent to 2oz M/MA with CN Label or Product Formulation Statement</t>
  </si>
  <si>
    <t>ADVANCE</t>
  </si>
  <si>
    <t>90/2.5 oz</t>
  </si>
  <si>
    <t>2/10 LB</t>
  </si>
  <si>
    <t>Fish/Vegeterian/Entrée</t>
  </si>
  <si>
    <t>6/66.5 oz</t>
  </si>
  <si>
    <t>INTEGRATED</t>
  </si>
  <si>
    <t>Dairy/Cheese/Yogurt/Eggs</t>
  </si>
  <si>
    <t>6/5 LB</t>
  </si>
  <si>
    <t>140/1.5oz</t>
  </si>
  <si>
    <t>Cheese, Cheddar, Sliced, Yellow, Reduced Fat, Reduced Sodium, equivalent to 1oz M/MA</t>
  </si>
  <si>
    <t>GREAT LAKES</t>
  </si>
  <si>
    <t>6/1.5 LB</t>
  </si>
  <si>
    <t>Cheese, Cheddar, Shredded, Yellow, Reduced Fat, Reduced Sodium, equivalent to 1oz M/MA</t>
  </si>
  <si>
    <t>LAND O LAKES</t>
  </si>
  <si>
    <t>4/5 LB</t>
  </si>
  <si>
    <t>Cheese, Mozzerella, Shredded, Reduced Fat, Reduced Sodium, equivalent to 1oz M/MA</t>
  </si>
  <si>
    <t>MICHAELS</t>
  </si>
  <si>
    <t>Cheese, String, Individiually Wrapped, Reduced Fat, equivalent to 1oz M/MA</t>
  </si>
  <si>
    <t>168/1oz</t>
  </si>
  <si>
    <t>Cheese, Parmesan</t>
  </si>
  <si>
    <t>Cheese, Provolone, Sliced, Reduced Fat, Reduced Sodium, equivalent to 1oz M/MA</t>
  </si>
  <si>
    <t>Cheese, Swiss, Sliced, Reduced Fat, Reduced Sodium, equivalent to 1oz M/MA</t>
  </si>
  <si>
    <t>Eggs, Hardboiled, Dry Pack</t>
  </si>
  <si>
    <t>PAPPETIS</t>
  </si>
  <si>
    <t>12/12ct</t>
  </si>
  <si>
    <t>Yogurt, Plain Bulk</t>
  </si>
  <si>
    <t>DANNON</t>
  </si>
  <si>
    <t>Yogurt, Vanilla Bulk</t>
  </si>
  <si>
    <t>6/64 oz</t>
  </si>
  <si>
    <t>Milk, Dairy-Free Soy, 8 fluid ounces, 8th Continent Original Soy Milk or Pacific Natural Ultra Soy Milk (or equivalent)</t>
  </si>
  <si>
    <t>PEARL</t>
  </si>
  <si>
    <t>24/8 oz</t>
  </si>
  <si>
    <t>Canned &amp; Dry Goods</t>
  </si>
  <si>
    <t>6/#10 Can</t>
  </si>
  <si>
    <t>72/4 Oz</t>
  </si>
  <si>
    <t>ALLEN</t>
  </si>
  <si>
    <t>Bean, Baked Vegetarian</t>
  </si>
  <si>
    <t>Pears, Diced, Juice Pack</t>
  </si>
  <si>
    <t>Sauce, Cranberry</t>
  </si>
  <si>
    <t xml:space="preserve">Sauce, Pizza </t>
  </si>
  <si>
    <t>ANGELA MIA</t>
  </si>
  <si>
    <t>Sauce, Spaghetti</t>
  </si>
  <si>
    <t>REDPACK</t>
  </si>
  <si>
    <t>Tomatoes, Diced</t>
  </si>
  <si>
    <t>Tomato, Paste</t>
  </si>
  <si>
    <t>Vegetable/Fruit - Frozen</t>
  </si>
  <si>
    <t>1/20 LB</t>
  </si>
  <si>
    <t>Blueberries, Frozen</t>
  </si>
  <si>
    <t>1/30 LB</t>
  </si>
  <si>
    <t>12/2#</t>
  </si>
  <si>
    <t>96 ct</t>
  </si>
  <si>
    <t>Peas, Frozen</t>
  </si>
  <si>
    <t>Potato, Sweet, Wedge</t>
  </si>
  <si>
    <t>HARVEST SPLENDOR</t>
  </si>
  <si>
    <t>6/2.5 lb</t>
  </si>
  <si>
    <t>SIMPLOT</t>
  </si>
  <si>
    <t>Grain &amp; Breads - Breakfast Items</t>
  </si>
  <si>
    <t>BAKE CRAFT</t>
  </si>
  <si>
    <t>72/3 oz</t>
  </si>
  <si>
    <t>English Muffin, equivalent to 2oz grain serving, Must meet USDA WGR guidelines</t>
  </si>
  <si>
    <t>144/2.2 oz</t>
  </si>
  <si>
    <t>96/2 oz</t>
  </si>
  <si>
    <t>SUPER BAKERY</t>
  </si>
  <si>
    <t>70/3.4oz</t>
  </si>
  <si>
    <t>GENERAL MILLS</t>
  </si>
  <si>
    <t>96/1 oz</t>
  </si>
  <si>
    <t>RICHS</t>
  </si>
  <si>
    <t>120/2oz</t>
  </si>
  <si>
    <t>QUAKER</t>
  </si>
  <si>
    <t>12/42 oz</t>
  </si>
  <si>
    <t>French Toast Sticks, equivalent to 2oz grain serving, Must meet USDA WGR guidelines</t>
  </si>
  <si>
    <t>FARM RICH</t>
  </si>
  <si>
    <t>Waffle, Frozen, equivalent to 2oz grain serving, Must meet USDA WGR guidelines</t>
  </si>
  <si>
    <t>144/1.3 oz</t>
  </si>
  <si>
    <t>Pancakes, Individually Wrapped, equivalent to 2oz grain serving, Must meet USDA WGR guidelines</t>
  </si>
  <si>
    <t>EGGO</t>
  </si>
  <si>
    <t>Grain &amp; Breads - Miscellaneous</t>
  </si>
  <si>
    <t>Chip, Tortilla, Round</t>
  </si>
  <si>
    <t>TOSTITOS</t>
  </si>
  <si>
    <t>8/16 oz</t>
  </si>
  <si>
    <t>Cracker, Goldfish, Cheddar, Whole Grain</t>
  </si>
  <si>
    <t>PEPPERIDGE FARM</t>
  </si>
  <si>
    <t>300/.75 oz</t>
  </si>
  <si>
    <t>Cracker, Wheat Grain Harvest</t>
  </si>
  <si>
    <t>SUNSHINE</t>
  </si>
  <si>
    <t>300/2 ct</t>
  </si>
  <si>
    <t>Crouton, Garlic Cheese</t>
  </si>
  <si>
    <t>ROTHBERRY</t>
  </si>
  <si>
    <t>4/2.25 LB</t>
  </si>
  <si>
    <t>Bread Crumbs, plain</t>
  </si>
  <si>
    <t>Bread, Sliced, Sandwich, Whole Grain, equivalent to 2oz grain serving, Must meet USDA WGR guidelines</t>
  </si>
  <si>
    <t>10/24 oz</t>
  </si>
  <si>
    <t>Crust, Pizza, Whole Grain, 12x16,  equivalent to 2oz grain serving, Must meet USDA WGR guidelines</t>
  </si>
  <si>
    <t>18/24 oz</t>
  </si>
  <si>
    <t>Pasta, Rotini, Whole Grain, Must meet USDA WGR guidelines</t>
  </si>
  <si>
    <t>20 LB</t>
  </si>
  <si>
    <t>Pasta, Spaghetti, Whole Grain, Must meet USDA WGR guidelines</t>
  </si>
  <si>
    <t>Rice, Brown, Must meet USDA WGR guidelines</t>
  </si>
  <si>
    <t>1/25 LB</t>
  </si>
  <si>
    <t>Roll, Hamburger, Whole Grain, Must meet USDA WGR guidelines</t>
  </si>
  <si>
    <t>120/1.8 oz</t>
  </si>
  <si>
    <t>Roll, Hoagie, Whole Grain, Must meet USDA WGR guidelines</t>
  </si>
  <si>
    <t>64/2.75oz</t>
  </si>
  <si>
    <t>Roll, Dinner, Bulk, Whole Grain, Must meet USDA WGR guidelines</t>
  </si>
  <si>
    <t>300/1 oz</t>
  </si>
  <si>
    <t>Wrap, Tortilla, Whole Wheat  9-inch, equivalent to 2oz grain serving, Must meet USDA WGR guidelines</t>
  </si>
  <si>
    <t>MEX ORIG</t>
  </si>
  <si>
    <t>12/12 CT</t>
  </si>
  <si>
    <t>Juice</t>
  </si>
  <si>
    <t>Spices/Seasonings</t>
  </si>
  <si>
    <t>Basil Leaves</t>
  </si>
  <si>
    <t>MCCRMCK</t>
  </si>
  <si>
    <t>1/5 oz</t>
  </si>
  <si>
    <t>Chili Powder</t>
  </si>
  <si>
    <t>1/18 oz</t>
  </si>
  <si>
    <t>Cinnamon, Ground</t>
  </si>
  <si>
    <t>Cumin, Ground</t>
  </si>
  <si>
    <t>1/14 oz</t>
  </si>
  <si>
    <t>Curry Powder</t>
  </si>
  <si>
    <t>1/1 LB</t>
  </si>
  <si>
    <t>Dill Weed</t>
  </si>
  <si>
    <t>Garlic, Granulated</t>
  </si>
  <si>
    <t>ROMA</t>
  </si>
  <si>
    <t>1/5 LB</t>
  </si>
  <si>
    <t>Ginger, Ground</t>
  </si>
  <si>
    <t>Italian Seasoning</t>
  </si>
  <si>
    <t>1/6 oz</t>
  </si>
  <si>
    <t>Mustard, Ground</t>
  </si>
  <si>
    <t>Nutmeg, Ground</t>
  </si>
  <si>
    <t>Onion, Powder</t>
  </si>
  <si>
    <t>1/20 oz</t>
  </si>
  <si>
    <t>Oregano, Leaves</t>
  </si>
  <si>
    <t>1/13 oz</t>
  </si>
  <si>
    <t>Parsley, Flakes</t>
  </si>
  <si>
    <t>1/10 oz</t>
  </si>
  <si>
    <t>Paprika</t>
  </si>
  <si>
    <t>Pepper, Cayenne</t>
  </si>
  <si>
    <t xml:space="preserve">Pepper, Crushed Red </t>
  </si>
  <si>
    <t>Salt</t>
  </si>
  <si>
    <t>24/26 oz</t>
  </si>
  <si>
    <t>Seasoning, Cajun</t>
  </si>
  <si>
    <t>Sesame Seed</t>
  </si>
  <si>
    <t>1/16 oz</t>
  </si>
  <si>
    <t>Thyme, Leaves</t>
  </si>
  <si>
    <t>Tumeric, Ground</t>
  </si>
  <si>
    <t>Baking Needs</t>
  </si>
  <si>
    <t>Soup, Base, Chicken - Low Sodium</t>
  </si>
  <si>
    <t>6/1 LB</t>
  </si>
  <si>
    <t>Butter Alternative</t>
  </si>
  <si>
    <t>BRILLIANT</t>
  </si>
  <si>
    <t>4/1 GAL</t>
  </si>
  <si>
    <t>Extract, Vanilla</t>
  </si>
  <si>
    <t>1/1 QT</t>
  </si>
  <si>
    <t>Flour</t>
  </si>
  <si>
    <t>Honey</t>
  </si>
  <si>
    <t>Juice, Lemon, Pasteurized</t>
  </si>
  <si>
    <t>1/32 oz</t>
  </si>
  <si>
    <t>Oil, Olive Blend, 90/10</t>
  </si>
  <si>
    <t>COLAVITA</t>
  </si>
  <si>
    <t>6/1 GAL</t>
  </si>
  <si>
    <t>Pan Coating, Canola Blend</t>
  </si>
  <si>
    <t>PAM</t>
  </si>
  <si>
    <t>6/17 oz</t>
  </si>
  <si>
    <t>Cornstarch</t>
  </si>
  <si>
    <t>ARGO</t>
  </si>
  <si>
    <t>Sugar, Granulated</t>
  </si>
  <si>
    <t>DOMINO</t>
  </si>
  <si>
    <t>Sugar, Light Brown</t>
  </si>
  <si>
    <t>12/2 LB</t>
  </si>
  <si>
    <t>Condiments/Dressings/Sauces</t>
  </si>
  <si>
    <t>KRAFT</t>
  </si>
  <si>
    <t>Jelly, Grape</t>
  </si>
  <si>
    <t>SMUCKERS</t>
  </si>
  <si>
    <t>6/#10 CAN</t>
  </si>
  <si>
    <t>Ketchup</t>
  </si>
  <si>
    <t>HUNTS</t>
  </si>
  <si>
    <t>6/#10</t>
  </si>
  <si>
    <t>Kens</t>
  </si>
  <si>
    <t>Mustard, Yellow</t>
  </si>
  <si>
    <t>FRENCHS</t>
  </si>
  <si>
    <t>4/105 oz</t>
  </si>
  <si>
    <t>Relish, Sweet</t>
  </si>
  <si>
    <t>Sauce, BBQ</t>
  </si>
  <si>
    <t>BULLSEYE</t>
  </si>
  <si>
    <t>Sauce, Red Hot Original</t>
  </si>
  <si>
    <t>FRANKS</t>
  </si>
  <si>
    <t>Sauce, Soy, Light, Reduced Sodium</t>
  </si>
  <si>
    <t>KIKKOMAN</t>
  </si>
  <si>
    <t>6/.5 GAL</t>
  </si>
  <si>
    <t>Sauce, Teriyaki</t>
  </si>
  <si>
    <t>4/.5 GAL</t>
  </si>
  <si>
    <t>Sauce, Worchestershire</t>
  </si>
  <si>
    <t>1/1 GAL</t>
  </si>
  <si>
    <t>Sunflower Butter</t>
  </si>
  <si>
    <t>SUNBUTTER</t>
  </si>
  <si>
    <t>Vinegar, Apple Cider</t>
  </si>
  <si>
    <t>HEINZ</t>
  </si>
  <si>
    <t>Vinegar, White</t>
  </si>
  <si>
    <t>Portion Control</t>
  </si>
  <si>
    <t>Dressing, Italian, Pouch, TFF</t>
  </si>
  <si>
    <t>200/7/16 oz</t>
  </si>
  <si>
    <t>Dressing, French, Pouch, TFF</t>
  </si>
  <si>
    <t>Dressing, Ranch, Pouch, TFF</t>
  </si>
  <si>
    <t>SAUER</t>
  </si>
  <si>
    <t>200/12 GM</t>
  </si>
  <si>
    <t>Jelly, Grape, TFF</t>
  </si>
  <si>
    <t>200/.5 oz</t>
  </si>
  <si>
    <t>Ketchup, Packet</t>
  </si>
  <si>
    <t>RED GOLD</t>
  </si>
  <si>
    <t>1000/9 GM</t>
  </si>
  <si>
    <t>200/.44 oz</t>
  </si>
  <si>
    <t>Mustard, Packet</t>
  </si>
  <si>
    <t>500/.5 oz</t>
  </si>
  <si>
    <t>200/1.1 oz</t>
  </si>
  <si>
    <t>Chemical &amp; Cleaning</t>
  </si>
  <si>
    <t>Degreaser, Oasis</t>
  </si>
  <si>
    <t>ECOLAB</t>
  </si>
  <si>
    <t>1/2.5 GA</t>
  </si>
  <si>
    <t>Detergent, Pot and Pan, Apex</t>
  </si>
  <si>
    <t>2 Capsule</t>
  </si>
  <si>
    <t>Sanitizer Quat Oasis</t>
  </si>
  <si>
    <t>Cleaner, Oasis Orange</t>
  </si>
  <si>
    <t>1/2.5GA</t>
  </si>
  <si>
    <t>Dish Machine Detergent, Apex</t>
  </si>
  <si>
    <t>Dish Machine Rinse, Apex</t>
  </si>
  <si>
    <t>Lime Away</t>
  </si>
  <si>
    <t>4/1 GA</t>
  </si>
  <si>
    <t>Polish, Stanless</t>
  </si>
  <si>
    <t>6 Each</t>
  </si>
  <si>
    <t>Bleach</t>
  </si>
  <si>
    <t>Paper Supplies</t>
  </si>
  <si>
    <t>Tray, 5-Compartment, Compostable</t>
  </si>
  <si>
    <t>PACTIV</t>
  </si>
  <si>
    <t>Cup, 8 oz Squat, Paper w/Lid</t>
  </si>
  <si>
    <t>10/25ct</t>
  </si>
  <si>
    <t>Container, Clear, Clam Shell - 8x8</t>
  </si>
  <si>
    <t>Foil, Sheet 9"x10.75"</t>
  </si>
  <si>
    <t>6/500 CT</t>
  </si>
  <si>
    <t>Wrap, Deli Paper 8"x10.75"</t>
  </si>
  <si>
    <t>12/500CT</t>
  </si>
  <si>
    <t>Fork, Recyclable</t>
  </si>
  <si>
    <t>20/50 CT</t>
  </si>
  <si>
    <t>Spoon, Recyclable, Soup</t>
  </si>
  <si>
    <t>1/1000 CT</t>
  </si>
  <si>
    <t>Lid, Portion Cup, Clr, 3.25-5.5 oz</t>
  </si>
  <si>
    <t>20/125 CT</t>
  </si>
  <si>
    <t>Lid: Portion Cup 2 oz</t>
  </si>
  <si>
    <t>Cup, Portion, 2oz Translucent</t>
  </si>
  <si>
    <t>10/250 CT</t>
  </si>
  <si>
    <t>Cup, Portion, 4oz</t>
  </si>
  <si>
    <t xml:space="preserve">Lid, Parfait, 9 oz </t>
  </si>
  <si>
    <t>GREENWARE</t>
  </si>
  <si>
    <t>10/100 CT</t>
  </si>
  <si>
    <t xml:space="preserve">Cup, Parfait, 9 oz </t>
  </si>
  <si>
    <t>Bag, Paper, Brown, 8 Lb Heavy Duty</t>
  </si>
  <si>
    <t>DURO</t>
  </si>
  <si>
    <t>1/500 CT</t>
  </si>
  <si>
    <t>Napkin, Brown</t>
  </si>
  <si>
    <t>MORNAP</t>
  </si>
  <si>
    <t>12/500 CT</t>
  </si>
  <si>
    <t>2/100 CT</t>
  </si>
  <si>
    <t>Tray, Paper (Boat) - 1#</t>
  </si>
  <si>
    <t>4/250 CT</t>
  </si>
  <si>
    <t>Tray, Paper (Boat) - 2#</t>
  </si>
  <si>
    <t>Tray, Paper (Boat) - 3#</t>
  </si>
  <si>
    <t xml:space="preserve">Film - 12-inch </t>
  </si>
  <si>
    <t>1/2000 FT</t>
  </si>
  <si>
    <t>Film - 18-inch</t>
  </si>
  <si>
    <t>Foil - 18-inch</t>
  </si>
  <si>
    <t>1/1000 FT</t>
  </si>
  <si>
    <t>Pad, Scouring</t>
  </si>
  <si>
    <t>20/1 CT</t>
  </si>
  <si>
    <t>Towel, Wiper</t>
  </si>
  <si>
    <t>1/150 CT</t>
  </si>
  <si>
    <t>Liner, Pan</t>
  </si>
  <si>
    <t>Glove, Vinyl Large</t>
  </si>
  <si>
    <t>Hair Net</t>
  </si>
  <si>
    <t>1/144 CT</t>
  </si>
  <si>
    <t>Turkey Frank, 8/1, equivalent to 1-2oz M/MA with CN Label or Product Formulation Statement</t>
  </si>
  <si>
    <t>8pc Cut Raw, Fresh, Small Bird, equivalent to 2oz M/MA with CN Label or Product Formulation Statement</t>
  </si>
  <si>
    <t>Meatball, chicken, .5 oz each, equivalent to .5oz M/MA with CN Label or Product Formulation Statement</t>
  </si>
  <si>
    <t>Tilapia Filet, Raw, Unbreaded, 3.5 oz IQF, equivalent to 2oz M/MA with CN Label or Product Formulation Statement</t>
  </si>
  <si>
    <t>Pollock, Raw, Unbreaded, 4-6oz, equivalent to 2oz M/MA with CN Label or Product Formulation Statement</t>
  </si>
  <si>
    <t>Appetizer, Quesadilla, Cheese, Integrated SUPC# 10072180783728, equivalent to 2oz M/MA with CN Label or Product Formulation Statement</t>
  </si>
  <si>
    <t>Hummus</t>
  </si>
  <si>
    <t>Eggs, Liquid, equivalent to 1oz M/MA</t>
  </si>
  <si>
    <t>Egg Patty, Square, equivalent to 1oz M/MA</t>
  </si>
  <si>
    <t>Cheese, Neufchatel, equivalent to 1oz M/MA</t>
  </si>
  <si>
    <t>12/3 LB</t>
  </si>
  <si>
    <t>Margerine, Solids</t>
  </si>
  <si>
    <t>30/1 LB</t>
  </si>
  <si>
    <t>Salsa</t>
  </si>
  <si>
    <t>4/1 Gal</t>
  </si>
  <si>
    <t>Potato Wedge, 8 Cut, Seasoned</t>
  </si>
  <si>
    <t>Potato, Tater Tots</t>
  </si>
  <si>
    <t>Corn, Kernel, Yellow, Frozen</t>
  </si>
  <si>
    <t>Bagel, Whole Grain, Sliced, Bulk, equivalent to 2oz grain serving, Must meet USDA WGR guidelines</t>
  </si>
  <si>
    <t>Bread, Pumpkin, Sliced WW, equivalent to 2oz grain serving, Must meet USDA WGR guidelines</t>
  </si>
  <si>
    <t>Bread, Zucchini Sliced WW, equivalent to 2oz grain serving, Must meet USDA WGR guidelines</t>
  </si>
  <si>
    <t>Cereal, Multigrain Cheerios, Bowl Pack</t>
  </si>
  <si>
    <t>Biscuit, Whole Grain Frozen, equivalent to 2oz grain serving, Must meet USDA WGR guidelines</t>
  </si>
  <si>
    <t>Oatmeal, Quick Oats</t>
  </si>
  <si>
    <t>Pasta, Elbow, Whole Grain, Must meet USDA WGR guidelines</t>
  </si>
  <si>
    <t>Roll, Hot Dog, Whole Grain, Must meet USDA WGR guidelines</t>
  </si>
  <si>
    <t>72/4oz</t>
  </si>
  <si>
    <t>Pepper, Black, Table Grind</t>
  </si>
  <si>
    <t>Soup, Base, Vegetable - Low Sodium</t>
  </si>
  <si>
    <t>Cranberries, Dried</t>
  </si>
  <si>
    <t>Juice, Pineapple</t>
  </si>
  <si>
    <t>48/4 oz</t>
  </si>
  <si>
    <t>Sunflower, Kernels</t>
  </si>
  <si>
    <t>Mayonnaise, Light, TFF</t>
  </si>
  <si>
    <t>Mayonnaise, Light, Packet</t>
  </si>
  <si>
    <t>1/240 CT</t>
  </si>
  <si>
    <t>Preferred Brand</t>
  </si>
  <si>
    <t>Tuna, Chunk in Water, equivalent to 2oz M/MA with CN Label of Product Formulation Statement</t>
  </si>
  <si>
    <t>KRONOS</t>
  </si>
  <si>
    <t>PERDUE</t>
  </si>
  <si>
    <t>Chicken, Diced 1/2" Fully Cooked Frozen, equivalent to 1oz M/MA with CN Label or Product Formulation Statement</t>
  </si>
  <si>
    <t>Chicken, Drumstick, Fresh, Raw, equivalent to 2oz M/MA with CN Label or Product Formulation Statement</t>
  </si>
  <si>
    <t>Chicken, Drumstick, Glazed, Frozen, Fully Cooked, equivalent to 2oz M/MA with CN Label or Product Formulation Statement</t>
  </si>
  <si>
    <t>Sandwich, Chicken Sausage on Whole Wheat Biscuit, Individually Wrapped</t>
  </si>
  <si>
    <t>48/2.9 oz</t>
  </si>
  <si>
    <t>2/4 LB</t>
  </si>
  <si>
    <t>Hummus, Plain, Equivalent to 2oz M/MA with CN Label or Product Formulation Statement</t>
  </si>
  <si>
    <t>PACE</t>
  </si>
  <si>
    <t>Beans, Black, Low Sodium</t>
  </si>
  <si>
    <t>Bean, Garbanzo, Low Sodium</t>
  </si>
  <si>
    <t>Bean, Kidney, Dark Red, Low Sodium</t>
  </si>
  <si>
    <t>Bean, Pinto, Low Sodium</t>
  </si>
  <si>
    <t>Dressing, Caesar, Creamy, Low Fat or TFF</t>
  </si>
  <si>
    <t>Dressing, French, Creamy, Low Fat or TFF</t>
  </si>
  <si>
    <t>Dressing, Italian, Golden, Creamy, Low Fat or TFF</t>
  </si>
  <si>
    <t>Dressing, Italian, Creamy, Creamy, Low Fat or TFF</t>
  </si>
  <si>
    <t>Dressing, Ranch, Creamy, Low Fat or TFF</t>
  </si>
  <si>
    <t>Vegetable Crumble, Grilled-Style, equivalent to 2oz M/MA with CN Label or Product Formulation Statement</t>
  </si>
  <si>
    <t>MORNINGSTAR</t>
  </si>
  <si>
    <t>Veggetable Patty (Burger), Round, equivalent to 2oz M/MA with CN Label or Product Formulation Statement</t>
  </si>
  <si>
    <t>1/15 LB</t>
  </si>
  <si>
    <t>LIGHTLIFE</t>
  </si>
  <si>
    <t>12/8 oz</t>
  </si>
  <si>
    <t>Soy, Tempeh, Original, equivalent to 2oz M/MA with CN Label or Product Formulation Statement</t>
  </si>
  <si>
    <t>Syrup, Breakfast</t>
  </si>
  <si>
    <t>200/1.5 oz</t>
  </si>
  <si>
    <t>KELLOGS</t>
  </si>
  <si>
    <t>48/1.3 oz</t>
  </si>
  <si>
    <t xml:space="preserve">Cereal Bar, Nutri Grain, Blueberry, equivalent to 2oz grain serving, Must meet USDA WGR guidelines </t>
  </si>
  <si>
    <t xml:space="preserve">Cereal Bar, Nutri Grain, Strawberry, equivalent to 2oz grain serving, Must meet USDA WGR guidelines </t>
  </si>
  <si>
    <t xml:space="preserve">Cereal Bar, Nutri Grain, Apple, equivalent to 2oz grain serving, Must meet USDA WGR guidelines </t>
  </si>
  <si>
    <t>Bean, Lima, Frozen, Bulk</t>
  </si>
  <si>
    <t>Bean, Green Cut, Frozen, Bulk</t>
  </si>
  <si>
    <t>Broccoli, Cuts, Frozen, Bulk</t>
  </si>
  <si>
    <t>Carrots, Cut Frozen, Bulk</t>
  </si>
  <si>
    <t>Corn, Cob, 3", Bulk</t>
  </si>
  <si>
    <t>Sandwich,Grilled Cheese on WG w/ Reduced Sodium American Cheese &amp; Mozzarella - Bulk, "Hot Off The Grill"</t>
  </si>
  <si>
    <t>72/Case</t>
  </si>
  <si>
    <t>Beef, Ground 80/20 Bulk, Raw, equivalent to 1oz M/MA with CN Label or Product Formulation Statement</t>
  </si>
  <si>
    <t>Beef, Shredded, Bulk, Raw, equivalent to 1oz M/MA with CN Label or Product Formulation Statement</t>
  </si>
  <si>
    <t>Beef, Stir Fry Strips, Raw, equivalent to 2oz M/MA with CN Label or Product Formulation Statement</t>
  </si>
  <si>
    <t>Bulgur Wheat (Couscous), Must meet USDA WGR guidelines</t>
  </si>
  <si>
    <t>Quinoa, Must meet USDA WGR guidelines</t>
  </si>
  <si>
    <t>Flounder Fillet, Raw, Unbreaded, 3.5 oz, frozen, equivalent to 2oz M/MA with CN Label or Product Formulation Statement</t>
  </si>
  <si>
    <t>Haddock Fillet, Raw, Unbreaded, 3.5 oz frozen, equivalent to 2oz M/MA with CN Label or Product Formulation Statement</t>
  </si>
  <si>
    <t>Salmon Fillet, Raw, Unbreaded, 3.5 oz frozen, equivalent to 2oz M/MA with CN Label or Product Formulation Statement</t>
  </si>
  <si>
    <t>Soy, Tofu, Plain, equivalent to 2oz M/MA with CN Label or Product Formulation Statement</t>
  </si>
  <si>
    <t>PHILADELPHIA</t>
  </si>
  <si>
    <t>Yogurt, Cups (Assorted Flavors)</t>
  </si>
  <si>
    <t>Butter, Solids, Unsalted</t>
  </si>
  <si>
    <t>31/1 LB</t>
  </si>
  <si>
    <t>Applesauce, Canned, No Sugar Added</t>
  </si>
  <si>
    <t>Applesauce, Cup, TFF, No Sugar Added</t>
  </si>
  <si>
    <t>Pineapple, Tidbits - 100% Juice or Water Pack Only</t>
  </si>
  <si>
    <t>Peaches, Sliced, 100% Juice or Water Pack Only</t>
  </si>
  <si>
    <t>Bread, Blueberry, Sliced WW, equivalent to 2oz grain serving, Must meet USDA WGR guidelines</t>
  </si>
  <si>
    <t>Relish, Packet</t>
  </si>
  <si>
    <t>Pretzel, Tiny Twist Style</t>
  </si>
  <si>
    <t>Cereal, Chex, Cinnamon, Bowl Pack</t>
  </si>
  <si>
    <t>Cereal, Chex, Rice, Bowl Pack</t>
  </si>
  <si>
    <t>Cereal, Raisin Bran, Bowl Pack</t>
  </si>
  <si>
    <t>Cheese, Feta, Crumbles, equivalent to 1oz M/MA</t>
  </si>
  <si>
    <t>Soy, Edamame, Shelled</t>
  </si>
  <si>
    <t>6/2.5 LB</t>
  </si>
  <si>
    <t>Grits, Quick</t>
  </si>
  <si>
    <t>Barley, Pearled, Quick</t>
  </si>
  <si>
    <t>12/11 oz</t>
  </si>
  <si>
    <t>Pasta, Penne, Whole Grain, Must meet USDA WGR guidelines</t>
  </si>
  <si>
    <t>1/40 LB</t>
  </si>
  <si>
    <t>Milk, Dairy-Free, Rice, 8 fluid ounces</t>
  </si>
  <si>
    <t>Juice, 100%, Grape</t>
  </si>
  <si>
    <t>Juice, 100%, Orange</t>
  </si>
  <si>
    <t>Juice, 100%, Apple</t>
  </si>
  <si>
    <t>Quantity</t>
  </si>
  <si>
    <t>Unit Price</t>
  </si>
  <si>
    <t>Total Price</t>
  </si>
  <si>
    <t>Presoak, Apex</t>
  </si>
  <si>
    <t>Container, 3 Compartment, Hinged, 9X9X3 - pulp or plastic</t>
  </si>
  <si>
    <t>96/4.4 OZ</t>
  </si>
  <si>
    <t>Pea, Blackeye</t>
  </si>
  <si>
    <t>12/32 oz</t>
  </si>
  <si>
    <t>Crust, Pizza Dough, Whole Grain, 16", round,  equivalent to 2oz grain serving, Must meet USDA WGR guidelines</t>
  </si>
  <si>
    <t>24/1 LB</t>
  </si>
  <si>
    <t>Spread, Sunflower Butter</t>
  </si>
  <si>
    <t>144/2 oz</t>
  </si>
  <si>
    <t>400CT</t>
  </si>
  <si>
    <t>200CT</t>
  </si>
  <si>
    <t>Apron, Disposable</t>
  </si>
  <si>
    <t>1/100 CT</t>
  </si>
  <si>
    <t>Pan, Aluminum, Full Size</t>
  </si>
  <si>
    <t>Lid, Aluminum, Full Size</t>
  </si>
  <si>
    <t>Pan, Aluminum, Half Size</t>
  </si>
  <si>
    <t>Lid, Aluminum, Half Size</t>
  </si>
  <si>
    <t>Fuel, Chafing Dish</t>
  </si>
  <si>
    <t>1/50 CT</t>
  </si>
  <si>
    <t>1/72 CT</t>
  </si>
  <si>
    <t>0002</t>
  </si>
  <si>
    <t>0001</t>
  </si>
  <si>
    <t>0003</t>
  </si>
  <si>
    <t>0004</t>
  </si>
  <si>
    <t>0006</t>
  </si>
  <si>
    <t>0005</t>
  </si>
  <si>
    <t>0007</t>
  </si>
  <si>
    <t>0008</t>
  </si>
  <si>
    <t>0009</t>
  </si>
  <si>
    <t>0101</t>
  </si>
  <si>
    <t>0404</t>
  </si>
  <si>
    <t>0102</t>
  </si>
  <si>
    <t>0104</t>
  </si>
  <si>
    <t>0103</t>
  </si>
  <si>
    <t>0105</t>
  </si>
  <si>
    <t>0106</t>
  </si>
  <si>
    <t>0107</t>
  </si>
  <si>
    <t>0108</t>
  </si>
  <si>
    <t>0201</t>
  </si>
  <si>
    <t>0202</t>
  </si>
  <si>
    <t>0203</t>
  </si>
  <si>
    <t>0204</t>
  </si>
  <si>
    <t>0205</t>
  </si>
  <si>
    <t>0301</t>
  </si>
  <si>
    <t>0302</t>
  </si>
  <si>
    <t>0402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</si>
  <si>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</si>
  <si>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</si>
  <si>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</si>
  <si>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</si>
  <si>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</si>
  <si>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</si>
  <si>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</si>
  <si>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</si>
  <si>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</si>
  <si>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</si>
  <si>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</si>
  <si>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0401</t>
  </si>
  <si>
    <t>0403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</si>
  <si>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</si>
  <si>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</si>
  <si>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</si>
  <si>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</si>
  <si>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</si>
  <si>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</si>
  <si>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</si>
  <si>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</si>
  <si>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</si>
  <si>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</si>
  <si>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</si>
  <si>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</si>
  <si>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</si>
  <si>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</si>
  <si>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</si>
  <si>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</si>
  <si>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</si>
  <si>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</si>
  <si>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</si>
  <si>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</si>
  <si>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</si>
  <si>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</si>
  <si>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</si>
  <si>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</si>
  <si>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</si>
  <si>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</si>
  <si>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</si>
  <si>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</si>
  <si>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</si>
  <si>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</si>
  <si>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</si>
  <si>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</si>
  <si>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</si>
  <si>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</si>
  <si>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</si>
  <si>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</si>
  <si>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</si>
  <si>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</si>
  <si>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</si>
  <si>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</si>
  <si>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</si>
  <si>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</si>
  <si>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</si>
  <si>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</si>
  <si>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0701</t>
  </si>
  <si>
    <t>0902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</si>
  <si>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</si>
  <si>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</si>
  <si>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</si>
  <si>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</si>
  <si>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</si>
  <si>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</si>
  <si>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</si>
  <si>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</si>
  <si>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</si>
  <si>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</si>
  <si>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</si>
  <si>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</si>
  <si>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0561</t>
  </si>
  <si>
    <t>0923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</si>
  <si>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</si>
  <si>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</si>
  <si>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</si>
  <si>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</si>
  <si>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</si>
  <si>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</si>
  <si>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</si>
  <si>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</si>
  <si>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</si>
  <si>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</si>
  <si>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</si>
  <si>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</si>
  <si>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</si>
  <si>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</si>
  <si>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</si>
  <si>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</si>
  <si>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</si>
  <si>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</si>
  <si>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</si>
  <si>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</si>
  <si>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</si>
  <si>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</si>
  <si>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</si>
  <si>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</si>
  <si>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</si>
  <si>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</si>
  <si>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</si>
  <si>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0631</t>
  </si>
  <si>
    <t>0632</t>
  </si>
  <si>
    <t>0633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</si>
  <si>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</si>
  <si>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</si>
  <si>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</si>
  <si>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</si>
  <si>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</si>
  <si>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</si>
  <si>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</si>
  <si>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</si>
  <si>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</si>
  <si>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</si>
  <si>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</si>
  <si>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</si>
  <si>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</si>
  <si>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</si>
  <si>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</si>
  <si>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</si>
  <si>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</si>
  <si>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</si>
  <si>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</si>
  <si>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</si>
  <si>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</si>
  <si>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</si>
  <si>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</si>
  <si>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</si>
  <si>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</si>
  <si>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</si>
  <si>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</si>
  <si>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</si>
  <si>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</si>
  <si>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</si>
  <si>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</si>
  <si>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</si>
  <si>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</si>
  <si>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</si>
  <si>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</si>
  <si>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</si>
  <si>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</si>
  <si>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</si>
  <si>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</si>
  <si>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</si>
  <si>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</si>
  <si>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</si>
  <si>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</si>
  <si>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</si>
  <si>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</si>
  <si>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</si>
  <si>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</si>
  <si>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</si>
  <si>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</si>
  <si>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</si>
  <si>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</si>
  <si>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</si>
  <si>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</si>
  <si>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</si>
  <si>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</si>
  <si>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0725</t>
  </si>
  <si>
    <t>0930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</si>
  <si>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</si>
  <si>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</si>
  <si>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</si>
  <si>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</si>
  <si>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</si>
  <si>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</si>
  <si>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</si>
  <si>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</si>
  <si>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</si>
  <si>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</si>
  <si>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</si>
  <si>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</si>
  <si>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</si>
  <si>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</si>
  <si>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</si>
  <si>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</si>
  <si>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</si>
  <si>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</si>
  <si>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</si>
  <si>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</si>
  <si>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0901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</si>
  <si>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</si>
  <si>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</si>
  <si>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</si>
  <si>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</si>
  <si>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</si>
  <si>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</si>
  <si>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</si>
  <si>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</si>
  <si>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</si>
  <si>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</si>
  <si>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</si>
  <si>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</si>
  <si>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</si>
  <si>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</si>
  <si>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</si>
  <si>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</si>
  <si>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</si>
  <si>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</si>
  <si>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</si>
  <si>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</si>
  <si>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0924</t>
  </si>
  <si>
    <t>0925</t>
  </si>
  <si>
    <t>0926</t>
  </si>
  <si>
    <t>0927</t>
  </si>
  <si>
    <t>0928</t>
  </si>
  <si>
    <t>0929</t>
  </si>
  <si>
    <t>0931</t>
  </si>
  <si>
    <t>0932</t>
  </si>
  <si>
    <t>0933</t>
  </si>
  <si>
    <t>Grocery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</si>
  <si>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</si>
  <si>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</si>
  <si>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</si>
  <si>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</si>
  <si>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</si>
  <si>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</si>
  <si>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</si>
  <si>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</si>
  <si>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</si>
  <si>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1101</t>
  </si>
  <si>
    <t>1102</t>
  </si>
  <si>
    <t>1103</t>
  </si>
  <si>
    <t>1104</t>
  </si>
  <si>
    <t>1105</t>
  </si>
  <si>
    <t>1106</t>
  </si>
  <si>
    <t>1107</t>
  </si>
  <si>
    <t>1108</t>
  </si>
  <si>
    <t>1201</t>
  </si>
  <si>
    <t>1202</t>
  </si>
  <si>
    <t>1203</t>
  </si>
  <si>
    <t>1204</t>
  </si>
  <si>
    <t>1205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</si>
  <si>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</si>
  <si>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</si>
  <si>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</si>
  <si>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</si>
  <si>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</si>
  <si>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</si>
  <si>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</si>
  <si>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</si>
  <si>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</si>
  <si>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</si>
  <si>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</si>
  <si>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</si>
  <si>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</si>
  <si>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</si>
  <si>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</si>
  <si>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</si>
  <si>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</si>
  <si>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</si>
  <si>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</si>
  <si>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</si>
  <si>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</si>
  <si>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</si>
  <si>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</si>
  <si>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</si>
  <si>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</si>
  <si>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</si>
  <si>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</si>
  <si>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</si>
  <si>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</si>
  <si>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</si>
  <si>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</si>
  <si>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</si>
  <si>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</si>
  <si>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</si>
  <si>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</si>
  <si>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</si>
  <si>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</si>
  <si>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</si>
  <si>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</si>
  <si>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</si>
  <si>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</si>
  <si>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</si>
  <si>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</si>
  <si>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</si>
  <si>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</si>
  <si>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</si>
  <si>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</si>
  <si>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</si>
  <si>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</si>
  <si>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</si>
  <si>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</si>
  <si>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</si>
  <si>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</si>
  <si>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</si>
  <si>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</si>
  <si>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</si>
  <si>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</si>
  <si>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</si>
  <si>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</si>
  <si>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</si>
  <si>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</si>
  <si>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</si>
  <si>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</si>
  <si>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</si>
  <si>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</si>
  <si>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</si>
  <si>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</si>
  <si>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</si>
  <si>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</si>
  <si>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</si>
  <si>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</si>
  <si>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</si>
  <si>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</si>
  <si>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</si>
  <si>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</si>
  <si>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</si>
  <si>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</si>
  <si>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</si>
  <si>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</si>
  <si>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</si>
  <si>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</si>
  <si>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</si>
  <si>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</si>
  <si>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</si>
  <si>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</si>
  <si>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</si>
  <si>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</si>
  <si>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</si>
  <si>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</si>
  <si>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</si>
  <si>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</si>
  <si>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</si>
  <si>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</si>
  <si>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</si>
  <si>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</si>
  <si>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</si>
  <si>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</si>
  <si>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</si>
  <si>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</si>
  <si>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</si>
  <si>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</si>
  <si>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1631</t>
  </si>
  <si>
    <t>1632</t>
  </si>
  <si>
    <t>1633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</si>
  <si>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</si>
  <si>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</si>
  <si>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</si>
  <si>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</si>
  <si>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</si>
  <si>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</si>
  <si>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</si>
  <si>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</si>
  <si>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</si>
  <si>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</si>
  <si>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</si>
  <si>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</si>
  <si>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</si>
  <si>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</si>
  <si>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</si>
  <si>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</si>
  <si>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</si>
  <si>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</si>
  <si>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</si>
  <si>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</si>
  <si>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</si>
  <si>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</si>
  <si>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</si>
  <si>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</si>
  <si>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</si>
  <si>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</si>
  <si>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</si>
  <si>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</si>
  <si>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</si>
  <si>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</si>
  <si>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</si>
  <si>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</si>
  <si>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</si>
  <si>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</si>
  <si>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</si>
  <si>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</si>
  <si>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</si>
  <si>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</si>
  <si>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</si>
  <si>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</si>
  <si>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</si>
  <si>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</si>
  <si>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</si>
  <si>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</si>
  <si>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</si>
  <si>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</si>
  <si>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</si>
  <si>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</si>
  <si>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</si>
  <si>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</si>
  <si>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</si>
  <si>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</si>
  <si>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</si>
  <si>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</si>
  <si>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</si>
  <si>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</si>
  <si>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</si>
  <si>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</si>
  <si>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</si>
  <si>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</si>
  <si>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</si>
  <si>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</si>
  <si>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</si>
  <si>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</si>
  <si>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</si>
  <si>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</si>
  <si>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</si>
  <si>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</si>
  <si>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</si>
  <si>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</si>
  <si>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</si>
  <si>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</si>
  <si>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</si>
  <si>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</si>
  <si>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</si>
  <si>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</si>
  <si>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</si>
  <si>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</si>
  <si>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</si>
  <si>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</si>
  <si>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</si>
  <si>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</si>
  <si>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</si>
  <si>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</si>
  <si>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</si>
  <si>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</si>
  <si>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</si>
  <si>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</si>
  <si>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</si>
  <si>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</si>
  <si>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</si>
  <si>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</si>
  <si>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</si>
  <si>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</si>
  <si>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</si>
  <si>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</si>
  <si>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</si>
  <si>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</si>
  <si>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</si>
  <si>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</si>
  <si>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</si>
  <si>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</si>
  <si>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</si>
  <si>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</si>
  <si>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</si>
  <si>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</si>
  <si>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</si>
  <si>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</si>
  <si>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</si>
  <si>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</si>
  <si>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Total Quantity</t>
  </si>
  <si>
    <t>Excel Academy Est Qty</t>
  </si>
  <si>
    <t>Bard ECHS Est Qty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</si>
  <si>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</si>
  <si>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</si>
  <si>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</si>
  <si>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</si>
  <si>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</si>
  <si>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</si>
  <si>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</si>
  <si>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</si>
  <si>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</si>
  <si>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2101</t>
  </si>
  <si>
    <t>2102</t>
  </si>
  <si>
    <t>2103</t>
  </si>
  <si>
    <t>2104</t>
  </si>
  <si>
    <t>2105</t>
  </si>
  <si>
    <t>2106</t>
  </si>
  <si>
    <t>2107</t>
  </si>
  <si>
    <t>2108</t>
  </si>
  <si>
    <t>2201</t>
  </si>
  <si>
    <t>2202</t>
  </si>
  <si>
    <t>2203</t>
  </si>
  <si>
    <t>2204</t>
  </si>
  <si>
    <t>2205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</si>
  <si>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</si>
  <si>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</si>
  <si>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</si>
  <si>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</si>
  <si>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</si>
  <si>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</si>
  <si>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</si>
  <si>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</si>
  <si>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</si>
  <si>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</si>
  <si>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</si>
  <si>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</si>
  <si>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</si>
  <si>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</si>
  <si>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</si>
  <si>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</si>
  <si>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</si>
  <si>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</si>
  <si>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</si>
  <si>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</si>
  <si>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</si>
  <si>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</si>
  <si>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</si>
  <si>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</si>
  <si>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</si>
  <si>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</si>
  <si>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</si>
  <si>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</si>
  <si>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</si>
  <si>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</si>
  <si>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</si>
  <si>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</si>
  <si>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</si>
  <si>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</si>
  <si>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</si>
  <si>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</si>
  <si>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</si>
  <si>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</si>
  <si>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</si>
  <si>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</si>
  <si>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</si>
  <si>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</si>
  <si>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</si>
  <si>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</si>
  <si>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</si>
  <si>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</si>
  <si>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</si>
  <si>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</si>
  <si>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</si>
  <si>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</si>
  <si>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</si>
  <si>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</si>
  <si>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</si>
  <si>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</si>
  <si>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</si>
  <si>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</si>
  <si>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</si>
  <si>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</si>
  <si>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</si>
  <si>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</si>
  <si>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</si>
  <si>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</si>
  <si>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</si>
  <si>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</si>
  <si>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</si>
  <si>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</si>
  <si>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</si>
  <si>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</si>
  <si>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</si>
  <si>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</si>
  <si>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</si>
  <si>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</si>
  <si>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</si>
  <si>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</si>
  <si>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</si>
  <si>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</si>
  <si>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</si>
  <si>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</si>
  <si>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</si>
  <si>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</si>
  <si>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</si>
  <si>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</si>
  <si>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</si>
  <si>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</si>
  <si>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</si>
  <si>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</si>
  <si>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</si>
  <si>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</si>
  <si>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</si>
  <si>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</si>
  <si>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</si>
  <si>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</si>
  <si>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</si>
  <si>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</si>
  <si>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</si>
  <si>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</si>
  <si>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</si>
  <si>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</si>
  <si>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</si>
  <si>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</si>
  <si>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</si>
  <si>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2631</t>
  </si>
  <si>
    <t>2632</t>
  </si>
  <si>
    <t>2633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</si>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</sst>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rgb="FF000000"/>
      <name val="Calibri"/>
    </font>
    <font>
      <sz val="11"/>
      <name val="Calibri"/>
      <family val="2"/>
    </font>
    <font>
      <b/>
      <sz val="14"/>
      <color rgb="FF000000"/>
      <name val="Calibri"/>
      <family val="2"/>
    </font>
    <font>
      <b/>
      <sz val="12"/>
      <color rgb="FFFFFFFF"/>
      <name val="Calibri"/>
      <family val="2"/>
    </font>
    <font>
      <b/>
      <i/>
      <sz val="16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682B4"/>
        <bgColor rgb="FF4682B4"/>
      </patternFill>
    </fill>
    <fill>
      <patternFill patternType="solid">
        <fgColor rgb="FFC6D9F0"/>
        <bgColor rgb="FFC6D9F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/>
    <xf numFmtId="0" fontId="6" fillId="0" borderId="1" xfId="0" applyFont="1" applyBorder="1" applyAlignment="1">
      <alignment horizontal="left" wrapText="1" readingOrder="1"/>
    </xf>
    <xf numFmtId="0" fontId="7" fillId="0" borderId="0" xfId="0" applyFont="1"/>
    <xf numFmtId="0" fontId="5" fillId="0" borderId="2" xfId="0" applyFont="1" applyBorder="1" applyAlignment="1">
      <alignment horizontal="left" wrapText="1" readingOrder="1"/>
    </xf>
    <xf numFmtId="0" fontId="5" fillId="2" borderId="1" xfId="0" applyFont="1" applyFill="1" applyBorder="1" applyAlignment="1">
      <alignment horizontal="left" wrapText="1" readingOrder="1"/>
    </xf>
    <xf numFmtId="0" fontId="5" fillId="0" borderId="4" xfId="0" applyFont="1" applyBorder="1" applyAlignment="1">
      <alignment horizontal="left" wrapText="1" readingOrder="1"/>
    </xf>
    <xf numFmtId="0" fontId="5" fillId="2" borderId="4" xfId="0" applyFont="1" applyFill="1" applyBorder="1" applyAlignment="1">
      <alignment horizontal="left" wrapText="1" readingOrder="1"/>
    </xf>
    <xf numFmtId="0" fontId="5" fillId="0" borderId="1" xfId="0" applyFont="1" applyBorder="1" applyAlignment="1">
      <alignment horizontal="left" wrapText="1" readingOrder="1"/>
    </xf>
    <xf numFmtId="49" fontId="0" fillId="0" borderId="0" xfId="0" applyNumberFormat="1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center" wrapText="1" readingOrder="1"/>
    </xf>
    <xf numFmtId="0" fontId="3" fillId="3" borderId="8" xfId="0" applyFont="1" applyFill="1" applyBorder="1" applyAlignment="1">
      <alignment horizontal="left" wrapText="1" readingOrder="1"/>
    </xf>
    <xf numFmtId="0" fontId="3" fillId="3" borderId="8" xfId="0" applyFont="1" applyFill="1" applyBorder="1" applyAlignment="1">
      <alignment horizontal="center" wrapText="1" readingOrder="1"/>
    </xf>
    <xf numFmtId="49" fontId="5" fillId="0" borderId="11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49" fontId="5" fillId="2" borderId="13" xfId="0" applyNumberFormat="1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0" fontId="6" fillId="0" borderId="20" xfId="0" applyFont="1" applyBorder="1" applyAlignment="1">
      <alignment horizontal="left" wrapText="1" readingOrder="1"/>
    </xf>
    <xf numFmtId="0" fontId="6" fillId="0" borderId="20" xfId="0" applyFont="1" applyBorder="1" applyAlignment="1">
      <alignment horizontal="center"/>
    </xf>
    <xf numFmtId="0" fontId="3" fillId="3" borderId="21" xfId="0" applyFont="1" applyFill="1" applyBorder="1" applyAlignment="1">
      <alignment horizontal="center" wrapText="1" readingOrder="1"/>
    </xf>
    <xf numFmtId="0" fontId="3" fillId="3" borderId="5" xfId="0" applyFont="1" applyFill="1" applyBorder="1" applyAlignment="1">
      <alignment horizontal="center" wrapText="1" readingOrder="1"/>
    </xf>
    <xf numFmtId="49" fontId="5" fillId="0" borderId="13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 readingOrder="1"/>
    </xf>
    <xf numFmtId="0" fontId="5" fillId="0" borderId="1" xfId="0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left" wrapText="1" readingOrder="1"/>
    </xf>
    <xf numFmtId="0" fontId="5" fillId="0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49" fontId="6" fillId="0" borderId="13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 readingOrder="1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5" fillId="0" borderId="24" xfId="0" applyFont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44" fontId="5" fillId="0" borderId="12" xfId="0" applyNumberFormat="1" applyFont="1" applyBorder="1"/>
    <xf numFmtId="44" fontId="6" fillId="0" borderId="12" xfId="0" applyNumberFormat="1" applyFont="1" applyBorder="1"/>
    <xf numFmtId="44" fontId="5" fillId="0" borderId="16" xfId="0" applyNumberFormat="1" applyFont="1" applyBorder="1"/>
    <xf numFmtId="44" fontId="5" fillId="0" borderId="15" xfId="0" applyNumberFormat="1" applyFont="1" applyBorder="1"/>
    <xf numFmtId="44" fontId="5" fillId="0" borderId="12" xfId="0" applyNumberFormat="1" applyFont="1" applyFill="1" applyBorder="1"/>
    <xf numFmtId="44" fontId="5" fillId="0" borderId="12" xfId="0" applyNumberFormat="1" applyFont="1" applyBorder="1" applyAlignment="1"/>
    <xf numFmtId="44" fontId="6" fillId="0" borderId="12" xfId="0" applyNumberFormat="1" applyFont="1" applyFill="1" applyBorder="1"/>
    <xf numFmtId="44" fontId="5" fillId="0" borderId="16" xfId="0" applyNumberFormat="1" applyFont="1" applyFill="1" applyBorder="1"/>
    <xf numFmtId="44" fontId="8" fillId="0" borderId="12" xfId="0" applyNumberFormat="1" applyFont="1" applyBorder="1"/>
    <xf numFmtId="44" fontId="8" fillId="0" borderId="16" xfId="0" applyNumberFormat="1" applyFont="1" applyBorder="1"/>
    <xf numFmtId="44" fontId="5" fillId="0" borderId="5" xfId="0" applyNumberFormat="1" applyFont="1" applyBorder="1" applyAlignment="1"/>
    <xf numFmtId="44" fontId="6" fillId="0" borderId="5" xfId="0" applyNumberFormat="1" applyFont="1" applyBorder="1"/>
    <xf numFmtId="44" fontId="0" fillId="0" borderId="0" xfId="0" applyNumberFormat="1" applyFont="1"/>
    <xf numFmtId="44" fontId="7" fillId="0" borderId="0" xfId="0" applyNumberFormat="1" applyFont="1"/>
    <xf numFmtId="44" fontId="9" fillId="0" borderId="0" xfId="0" applyNumberFormat="1" applyFont="1"/>
    <xf numFmtId="44" fontId="0" fillId="0" borderId="0" xfId="0" applyNumberFormat="1" applyFont="1" applyAlignment="1"/>
    <xf numFmtId="44" fontId="0" fillId="0" borderId="0" xfId="0" applyNumberFormat="1" applyFont="1" applyAlignment="1">
      <alignment horizontal="center"/>
    </xf>
    <xf numFmtId="0" fontId="6" fillId="0" borderId="26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0" xfId="0" applyFont="1" applyBorder="1"/>
    <xf numFmtId="0" fontId="4" fillId="4" borderId="25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0EDF7-E351-4582-AFEE-E22B23025C11}">
  <dimension ref="A1:Y1027"/>
  <sheetViews>
    <sheetView tabSelected="1" workbookViewId="0">
      <pane xSplit="2" ySplit="2" topLeftCell="C3" activePane="bottomRight" state="frozen"/>
      <selection pane="topRight" activeCell="E1" sqref="E1"/>
      <selection pane="bottomLeft" activeCell="A3" sqref="A3"/>
      <selection pane="bottomRight" activeCell="G7" sqref="G7"/>
    </sheetView>
  </sheetViews>
  <sheetFormatPr defaultColWidth="14.44140625" defaultRowHeight="15" customHeight="1" x14ac:dyDescent="0.3"/>
  <cols>
    <col min="1" max="1" width="11.109375" customWidth="1"/>
    <col min="2" max="2" width="65.6640625" customWidth="1"/>
    <col min="3" max="3" width="13.88671875" customWidth="1"/>
    <col min="4" max="6" width="11.21875" style="1" customWidth="1"/>
    <col min="7" max="7" width="9.77734375" style="1" customWidth="1"/>
    <col min="8" max="9" width="10.77734375" customWidth="1"/>
    <col min="10" max="10" width="23.77734375" style="59" customWidth="1"/>
    <col min="11" max="25" width="8.77734375" customWidth="1"/>
  </cols>
  <sheetData>
    <row r="1" spans="1:25" ht="18" x14ac:dyDescent="0.35">
      <c r="A1" s="69" t="s">
        <v>683</v>
      </c>
      <c r="B1" s="70"/>
      <c r="C1" s="70"/>
      <c r="D1" s="70"/>
      <c r="E1" s="65" t="s">
        <v>1159</v>
      </c>
      <c r="F1" s="65" t="s">
        <v>1160</v>
      </c>
    </row>
    <row r="2" spans="1:25" ht="46.8" x14ac:dyDescent="0.3">
      <c r="A2" s="17" t="s">
        <v>0</v>
      </c>
      <c r="B2" s="18" t="s">
        <v>1</v>
      </c>
      <c r="C2" s="19" t="s">
        <v>347</v>
      </c>
      <c r="D2" s="19" t="s">
        <v>2</v>
      </c>
      <c r="E2" s="29" t="s">
        <v>921</v>
      </c>
      <c r="F2" s="29" t="s">
        <v>922</v>
      </c>
      <c r="G2" s="29" t="s">
        <v>920</v>
      </c>
      <c r="H2" s="30" t="s">
        <v>425</v>
      </c>
      <c r="I2" s="30" t="s">
        <v>426</v>
      </c>
      <c r="J2" s="6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" x14ac:dyDescent="0.4">
      <c r="A3" s="66" t="s">
        <v>3</v>
      </c>
      <c r="B3" s="67"/>
      <c r="C3" s="67"/>
      <c r="D3" s="67"/>
      <c r="E3" s="67"/>
      <c r="F3" s="67"/>
      <c r="G3" s="67"/>
      <c r="H3" s="71"/>
      <c r="I3" s="72"/>
      <c r="J3" s="5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.6" x14ac:dyDescent="0.3">
      <c r="A4" s="20" t="s">
        <v>448</v>
      </c>
      <c r="B4" s="7" t="s">
        <v>4</v>
      </c>
      <c r="C4" s="7" t="s">
        <v>5</v>
      </c>
      <c r="D4" s="11" t="s">
        <v>6</v>
      </c>
      <c r="E4" s="62">
        <v>70</v>
      </c>
      <c r="F4" s="62">
        <f>G4-E4</f>
        <v>30</v>
      </c>
      <c r="G4" s="12">
        <v>100</v>
      </c>
      <c r="H4" s="44"/>
      <c r="I4" s="44">
        <f>G4*H4</f>
        <v>0</v>
      </c>
      <c r="J4" s="5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7.6" x14ac:dyDescent="0.3">
      <c r="A5" s="21" t="s">
        <v>447</v>
      </c>
      <c r="B5" s="9" t="s">
        <v>7</v>
      </c>
      <c r="C5" s="9" t="s">
        <v>8</v>
      </c>
      <c r="D5" s="12" t="s">
        <v>9</v>
      </c>
      <c r="E5" s="62">
        <v>14</v>
      </c>
      <c r="F5" s="62">
        <f t="shared" ref="F5:F12" si="0">G5-E5</f>
        <v>6</v>
      </c>
      <c r="G5" s="12">
        <v>20</v>
      </c>
      <c r="H5" s="44"/>
      <c r="I5" s="44">
        <f t="shared" ref="I5:I12" si="1">G5*H5</f>
        <v>0</v>
      </c>
      <c r="J5" s="5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7.6" x14ac:dyDescent="0.3">
      <c r="A6" s="21" t="s">
        <v>449</v>
      </c>
      <c r="B6" s="9" t="s">
        <v>10</v>
      </c>
      <c r="C6" s="9" t="s">
        <v>11</v>
      </c>
      <c r="D6" s="12" t="s">
        <v>12</v>
      </c>
      <c r="E6" s="62">
        <v>14</v>
      </c>
      <c r="F6" s="62">
        <f t="shared" si="0"/>
        <v>6</v>
      </c>
      <c r="G6" s="12">
        <v>20</v>
      </c>
      <c r="H6" s="44"/>
      <c r="I6" s="44">
        <f t="shared" si="1"/>
        <v>0</v>
      </c>
      <c r="J6" s="56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7.6" x14ac:dyDescent="0.3">
      <c r="A7" s="21" t="s">
        <v>450</v>
      </c>
      <c r="B7" s="9" t="s">
        <v>13</v>
      </c>
      <c r="C7" s="9" t="s">
        <v>11</v>
      </c>
      <c r="D7" s="12" t="s">
        <v>14</v>
      </c>
      <c r="E7" s="62">
        <v>77</v>
      </c>
      <c r="F7" s="62">
        <f t="shared" si="0"/>
        <v>33</v>
      </c>
      <c r="G7" s="12">
        <v>110</v>
      </c>
      <c r="H7" s="44"/>
      <c r="I7" s="44">
        <f t="shared" si="1"/>
        <v>0</v>
      </c>
      <c r="J7" s="5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7.6" x14ac:dyDescent="0.3">
      <c r="A8" s="20" t="s">
        <v>452</v>
      </c>
      <c r="B8" s="9" t="s">
        <v>311</v>
      </c>
      <c r="C8" s="9" t="s">
        <v>350</v>
      </c>
      <c r="D8" s="12" t="s">
        <v>24</v>
      </c>
      <c r="E8" s="62">
        <v>45</v>
      </c>
      <c r="F8" s="62">
        <f t="shared" si="0"/>
        <v>20</v>
      </c>
      <c r="G8" s="12">
        <v>65</v>
      </c>
      <c r="H8" s="44"/>
      <c r="I8" s="44">
        <f t="shared" si="1"/>
        <v>0</v>
      </c>
      <c r="J8" s="5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7.6" x14ac:dyDescent="0.3">
      <c r="A9" s="21" t="s">
        <v>451</v>
      </c>
      <c r="B9" s="9" t="s">
        <v>15</v>
      </c>
      <c r="C9" s="9" t="s">
        <v>11</v>
      </c>
      <c r="D9" s="12" t="s">
        <v>27</v>
      </c>
      <c r="E9" s="62">
        <v>35</v>
      </c>
      <c r="F9" s="62">
        <f t="shared" si="0"/>
        <v>15</v>
      </c>
      <c r="G9" s="12">
        <v>50</v>
      </c>
      <c r="H9" s="44"/>
      <c r="I9" s="44">
        <f t="shared" si="1"/>
        <v>0</v>
      </c>
      <c r="J9" s="5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7.6" x14ac:dyDescent="0.3">
      <c r="A10" s="21" t="s">
        <v>453</v>
      </c>
      <c r="B10" s="9" t="s">
        <v>16</v>
      </c>
      <c r="C10" s="9" t="s">
        <v>11</v>
      </c>
      <c r="D10" s="12" t="s">
        <v>14</v>
      </c>
      <c r="E10" s="62">
        <v>17</v>
      </c>
      <c r="F10" s="62">
        <f t="shared" si="0"/>
        <v>8</v>
      </c>
      <c r="G10" s="12">
        <v>25</v>
      </c>
      <c r="H10" s="44"/>
      <c r="I10" s="44">
        <f t="shared" si="1"/>
        <v>0</v>
      </c>
      <c r="J10" s="5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7.6" x14ac:dyDescent="0.3">
      <c r="A11" s="21" t="s">
        <v>454</v>
      </c>
      <c r="B11" s="9" t="s">
        <v>17</v>
      </c>
      <c r="C11" s="9" t="s">
        <v>11</v>
      </c>
      <c r="D11" s="12" t="s">
        <v>18</v>
      </c>
      <c r="E11" s="62">
        <v>7</v>
      </c>
      <c r="F11" s="62">
        <f t="shared" si="0"/>
        <v>3</v>
      </c>
      <c r="G11" s="12">
        <v>10</v>
      </c>
      <c r="H11" s="44"/>
      <c r="I11" s="44">
        <f t="shared" si="1"/>
        <v>0</v>
      </c>
      <c r="J11" s="5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7.6" x14ac:dyDescent="0.3">
      <c r="A12" s="20" t="s">
        <v>455</v>
      </c>
      <c r="B12" s="32" t="s">
        <v>19</v>
      </c>
      <c r="C12" s="32" t="s">
        <v>11</v>
      </c>
      <c r="D12" s="33" t="s">
        <v>20</v>
      </c>
      <c r="E12" s="62">
        <v>84</v>
      </c>
      <c r="F12" s="62">
        <f t="shared" si="0"/>
        <v>36</v>
      </c>
      <c r="G12" s="12">
        <v>120</v>
      </c>
      <c r="H12" s="44"/>
      <c r="I12" s="44">
        <f t="shared" si="1"/>
        <v>0</v>
      </c>
      <c r="J12" s="56">
        <f>SUM(I4:I12)</f>
        <v>0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4.4" x14ac:dyDescent="0.3">
      <c r="A13" s="22"/>
      <c r="B13" s="3"/>
      <c r="C13" s="3"/>
      <c r="D13" s="13"/>
      <c r="E13" s="13"/>
      <c r="F13" s="13"/>
      <c r="G13" s="13"/>
      <c r="H13" s="45"/>
      <c r="I13" s="45"/>
      <c r="J13" s="5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21" x14ac:dyDescent="0.4">
      <c r="A14" s="66" t="s">
        <v>21</v>
      </c>
      <c r="B14" s="67"/>
      <c r="C14" s="67"/>
      <c r="D14" s="67"/>
      <c r="E14" s="67"/>
      <c r="F14" s="67"/>
      <c r="G14" s="67"/>
      <c r="H14" s="67"/>
      <c r="I14" s="68"/>
      <c r="J14" s="5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7.6" x14ac:dyDescent="0.3">
      <c r="A15" s="31" t="s">
        <v>456</v>
      </c>
      <c r="B15" s="32" t="s">
        <v>312</v>
      </c>
      <c r="C15" s="32" t="s">
        <v>8</v>
      </c>
      <c r="D15" s="33" t="s">
        <v>419</v>
      </c>
      <c r="E15" s="62">
        <v>3</v>
      </c>
      <c r="F15" s="62">
        <f t="shared" ref="F15:F22" si="2">G15-E15</f>
        <v>2</v>
      </c>
      <c r="G15" s="33">
        <v>5</v>
      </c>
      <c r="H15" s="44"/>
      <c r="I15" s="44">
        <f>G15*H15</f>
        <v>0</v>
      </c>
      <c r="J15" s="5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27.6" x14ac:dyDescent="0.3">
      <c r="A16" s="24" t="s">
        <v>458</v>
      </c>
      <c r="B16" s="6" t="s">
        <v>23</v>
      </c>
      <c r="C16" s="6" t="s">
        <v>22</v>
      </c>
      <c r="D16" s="15" t="s">
        <v>24</v>
      </c>
      <c r="E16" s="62">
        <v>84</v>
      </c>
      <c r="F16" s="62">
        <f t="shared" si="2"/>
        <v>36</v>
      </c>
      <c r="G16" s="12">
        <v>120</v>
      </c>
      <c r="H16" s="44"/>
      <c r="I16" s="44">
        <f>G16*H16</f>
        <v>0</v>
      </c>
      <c r="J16" s="5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27.6" x14ac:dyDescent="0.3">
      <c r="A17" s="31" t="s">
        <v>460</v>
      </c>
      <c r="B17" s="32" t="s">
        <v>351</v>
      </c>
      <c r="C17" s="32" t="s">
        <v>22</v>
      </c>
      <c r="D17" s="33" t="s">
        <v>24</v>
      </c>
      <c r="E17" s="62">
        <v>206</v>
      </c>
      <c r="F17" s="62">
        <f t="shared" si="2"/>
        <v>89</v>
      </c>
      <c r="G17" s="12">
        <v>295</v>
      </c>
      <c r="H17" s="44"/>
      <c r="I17" s="44">
        <f t="shared" ref="I17:I22" si="3">G17*H17</f>
        <v>0</v>
      </c>
      <c r="J17" s="56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27.6" x14ac:dyDescent="0.3">
      <c r="A18" s="24" t="s">
        <v>459</v>
      </c>
      <c r="B18" s="6" t="s">
        <v>353</v>
      </c>
      <c r="C18" s="6" t="s">
        <v>22</v>
      </c>
      <c r="D18" s="15" t="s">
        <v>81</v>
      </c>
      <c r="E18" s="62">
        <v>14</v>
      </c>
      <c r="F18" s="62">
        <f t="shared" si="2"/>
        <v>6</v>
      </c>
      <c r="G18" s="12">
        <v>20</v>
      </c>
      <c r="H18" s="44"/>
      <c r="I18" s="44">
        <f t="shared" si="3"/>
        <v>0</v>
      </c>
      <c r="J18" s="5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27.6" x14ac:dyDescent="0.3">
      <c r="A19" s="31" t="s">
        <v>461</v>
      </c>
      <c r="B19" s="6" t="s">
        <v>352</v>
      </c>
      <c r="C19" s="6" t="s">
        <v>8</v>
      </c>
      <c r="D19" s="15" t="s">
        <v>419</v>
      </c>
      <c r="E19" s="62">
        <v>14</v>
      </c>
      <c r="F19" s="62">
        <f t="shared" si="2"/>
        <v>6</v>
      </c>
      <c r="G19" s="12">
        <v>20</v>
      </c>
      <c r="H19" s="44"/>
      <c r="I19" s="44">
        <f t="shared" si="3"/>
        <v>0</v>
      </c>
      <c r="J19" s="56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27.6" x14ac:dyDescent="0.3">
      <c r="A20" s="24" t="s">
        <v>462</v>
      </c>
      <c r="B20" s="9" t="s">
        <v>25</v>
      </c>
      <c r="C20" s="9" t="s">
        <v>22</v>
      </c>
      <c r="D20" s="12" t="s">
        <v>26</v>
      </c>
      <c r="E20" s="62">
        <v>91</v>
      </c>
      <c r="F20" s="62">
        <f t="shared" si="2"/>
        <v>39</v>
      </c>
      <c r="G20" s="12">
        <v>130</v>
      </c>
      <c r="H20" s="44"/>
      <c r="I20" s="44">
        <f t="shared" si="3"/>
        <v>0</v>
      </c>
      <c r="J20" s="56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27.6" x14ac:dyDescent="0.3">
      <c r="A21" s="31" t="s">
        <v>463</v>
      </c>
      <c r="B21" s="32" t="s">
        <v>28</v>
      </c>
      <c r="C21" s="32" t="s">
        <v>8</v>
      </c>
      <c r="D21" s="33" t="s">
        <v>29</v>
      </c>
      <c r="E21" s="62">
        <v>14</v>
      </c>
      <c r="F21" s="62">
        <f t="shared" si="2"/>
        <v>6</v>
      </c>
      <c r="G21" s="12">
        <v>20</v>
      </c>
      <c r="H21" s="44"/>
      <c r="I21" s="44">
        <f t="shared" si="3"/>
        <v>0</v>
      </c>
      <c r="J21" s="56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.4" x14ac:dyDescent="0.3">
      <c r="A22" s="24" t="s">
        <v>464</v>
      </c>
      <c r="B22" s="32" t="s">
        <v>354</v>
      </c>
      <c r="C22" s="32" t="s">
        <v>22</v>
      </c>
      <c r="D22" s="33" t="s">
        <v>30</v>
      </c>
      <c r="E22" s="62">
        <v>18</v>
      </c>
      <c r="F22" s="62">
        <f t="shared" si="2"/>
        <v>7</v>
      </c>
      <c r="G22" s="12">
        <v>25</v>
      </c>
      <c r="H22" s="44"/>
      <c r="I22" s="44">
        <f t="shared" si="3"/>
        <v>0</v>
      </c>
      <c r="J22" s="56">
        <f>SUM(I15:I22)</f>
        <v>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.4" x14ac:dyDescent="0.3">
      <c r="A23" s="22"/>
      <c r="B23" s="3"/>
      <c r="C23" s="3"/>
      <c r="D23" s="13"/>
      <c r="E23" s="13"/>
      <c r="F23" s="13"/>
      <c r="G23" s="13"/>
      <c r="H23" s="45"/>
      <c r="I23" s="45"/>
      <c r="J23" s="57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21" x14ac:dyDescent="0.4">
      <c r="A24" s="66" t="s">
        <v>31</v>
      </c>
      <c r="B24" s="67"/>
      <c r="C24" s="67"/>
      <c r="D24" s="67"/>
      <c r="E24" s="67"/>
      <c r="F24" s="67"/>
      <c r="G24" s="67"/>
      <c r="H24" s="67"/>
      <c r="I24" s="68"/>
      <c r="J24" s="56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27.6" x14ac:dyDescent="0.3">
      <c r="A25" s="34" t="s">
        <v>465</v>
      </c>
      <c r="B25" s="35" t="s">
        <v>313</v>
      </c>
      <c r="C25" s="35" t="s">
        <v>8</v>
      </c>
      <c r="D25" s="36" t="s">
        <v>24</v>
      </c>
      <c r="E25" s="62">
        <v>129</v>
      </c>
      <c r="F25" s="62">
        <f t="shared" ref="F25:F29" si="4">G25-E25</f>
        <v>56</v>
      </c>
      <c r="G25" s="11">
        <v>185</v>
      </c>
      <c r="H25" s="46"/>
      <c r="I25" s="44">
        <f t="shared" ref="I25:I29" si="5">G25*H25</f>
        <v>0</v>
      </c>
      <c r="J25" s="56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27.6" x14ac:dyDescent="0.3">
      <c r="A26" s="31" t="s">
        <v>466</v>
      </c>
      <c r="B26" s="32" t="s">
        <v>389</v>
      </c>
      <c r="C26" s="32" t="s">
        <v>8</v>
      </c>
      <c r="D26" s="33" t="s">
        <v>35</v>
      </c>
      <c r="E26" s="62">
        <v>6</v>
      </c>
      <c r="F26" s="62">
        <f t="shared" si="4"/>
        <v>2</v>
      </c>
      <c r="G26" s="12">
        <v>8</v>
      </c>
      <c r="H26" s="44"/>
      <c r="I26" s="44">
        <f t="shared" si="5"/>
        <v>0</v>
      </c>
      <c r="J26" s="56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7.6" x14ac:dyDescent="0.3">
      <c r="A27" s="34" t="s">
        <v>467</v>
      </c>
      <c r="B27" s="32" t="s">
        <v>32</v>
      </c>
      <c r="C27" s="32" t="s">
        <v>33</v>
      </c>
      <c r="D27" s="33" t="s">
        <v>34</v>
      </c>
      <c r="E27" s="62">
        <v>71</v>
      </c>
      <c r="F27" s="62">
        <f t="shared" si="4"/>
        <v>30</v>
      </c>
      <c r="G27" s="12">
        <v>101</v>
      </c>
      <c r="H27" s="44"/>
      <c r="I27" s="44">
        <f t="shared" si="5"/>
        <v>0</v>
      </c>
      <c r="J27" s="56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27.6" x14ac:dyDescent="0.3">
      <c r="A28" s="31" t="s">
        <v>468</v>
      </c>
      <c r="B28" s="32" t="s">
        <v>390</v>
      </c>
      <c r="C28" s="32" t="s">
        <v>8</v>
      </c>
      <c r="D28" s="33" t="s">
        <v>35</v>
      </c>
      <c r="E28" s="62">
        <v>11</v>
      </c>
      <c r="F28" s="62">
        <f t="shared" si="4"/>
        <v>4</v>
      </c>
      <c r="G28" s="12">
        <v>15</v>
      </c>
      <c r="H28" s="44"/>
      <c r="I28" s="44">
        <f t="shared" si="5"/>
        <v>0</v>
      </c>
      <c r="J28" s="56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27.6" x14ac:dyDescent="0.3">
      <c r="A29" s="34" t="s">
        <v>469</v>
      </c>
      <c r="B29" s="32" t="s">
        <v>391</v>
      </c>
      <c r="C29" s="32" t="s">
        <v>8</v>
      </c>
      <c r="D29" s="33" t="s">
        <v>35</v>
      </c>
      <c r="E29" s="62">
        <v>11</v>
      </c>
      <c r="F29" s="62">
        <f t="shared" si="4"/>
        <v>4</v>
      </c>
      <c r="G29" s="12">
        <v>15</v>
      </c>
      <c r="H29" s="44"/>
      <c r="I29" s="44">
        <f t="shared" si="5"/>
        <v>0</v>
      </c>
      <c r="J29" s="56">
        <f>SUM(I25:I29)</f>
        <v>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4" x14ac:dyDescent="0.3">
      <c r="A30" s="22"/>
      <c r="B30" s="3"/>
      <c r="C30" s="3"/>
      <c r="D30" s="13"/>
      <c r="E30" s="13"/>
      <c r="F30" s="13"/>
      <c r="G30" s="13"/>
      <c r="H30" s="45"/>
      <c r="I30" s="45"/>
      <c r="J30" s="57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21" x14ac:dyDescent="0.4">
      <c r="A31" s="66" t="s">
        <v>36</v>
      </c>
      <c r="B31" s="67"/>
      <c r="C31" s="67"/>
      <c r="D31" s="67"/>
      <c r="E31" s="67"/>
      <c r="F31" s="67"/>
      <c r="G31" s="67"/>
      <c r="H31" s="67"/>
      <c r="I31" s="68"/>
      <c r="J31" s="56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7.6" x14ac:dyDescent="0.3">
      <c r="A32" s="31" t="s">
        <v>470</v>
      </c>
      <c r="B32" s="41" t="s">
        <v>316</v>
      </c>
      <c r="C32" s="37" t="s">
        <v>38</v>
      </c>
      <c r="D32" s="33" t="s">
        <v>429</v>
      </c>
      <c r="E32" s="62">
        <v>18</v>
      </c>
      <c r="F32" s="62">
        <f t="shared" ref="F32:F44" si="6">G32-E32</f>
        <v>7</v>
      </c>
      <c r="G32" s="12">
        <v>25</v>
      </c>
      <c r="H32" s="44"/>
      <c r="I32" s="44">
        <f>G32*H32</f>
        <v>0</v>
      </c>
      <c r="J32" s="56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27.6" x14ac:dyDescent="0.3">
      <c r="A33" s="31" t="s">
        <v>471</v>
      </c>
      <c r="B33" s="32" t="s">
        <v>394</v>
      </c>
      <c r="C33" s="32" t="s">
        <v>8</v>
      </c>
      <c r="D33" s="33" t="s">
        <v>6</v>
      </c>
      <c r="E33" s="62">
        <v>7</v>
      </c>
      <c r="F33" s="62">
        <f t="shared" si="6"/>
        <v>3</v>
      </c>
      <c r="G33" s="12">
        <v>10</v>
      </c>
      <c r="H33" s="44"/>
      <c r="I33" s="44">
        <f t="shared" ref="I33:I44" si="7">G33*H33</f>
        <v>0</v>
      </c>
      <c r="J33" s="56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27.6" x14ac:dyDescent="0.3">
      <c r="A34" s="31" t="s">
        <v>473</v>
      </c>
      <c r="B34" s="32" t="s">
        <v>395</v>
      </c>
      <c r="C34" s="32" t="s">
        <v>8</v>
      </c>
      <c r="D34" s="33" t="s">
        <v>6</v>
      </c>
      <c r="E34" s="62">
        <v>7</v>
      </c>
      <c r="F34" s="62">
        <f t="shared" si="6"/>
        <v>3</v>
      </c>
      <c r="G34" s="12">
        <v>10</v>
      </c>
      <c r="H34" s="44"/>
      <c r="I34" s="44">
        <f t="shared" si="7"/>
        <v>0</v>
      </c>
      <c r="J34" s="56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27.6" x14ac:dyDescent="0.3">
      <c r="A35" s="31" t="s">
        <v>474</v>
      </c>
      <c r="B35" s="41" t="s">
        <v>357</v>
      </c>
      <c r="C35" s="37" t="s">
        <v>349</v>
      </c>
      <c r="D35" s="33" t="s">
        <v>356</v>
      </c>
      <c r="E35" s="62">
        <v>28</v>
      </c>
      <c r="F35" s="62">
        <f t="shared" si="6"/>
        <v>12</v>
      </c>
      <c r="G35" s="12">
        <v>40</v>
      </c>
      <c r="H35" s="44"/>
      <c r="I35" s="44">
        <f t="shared" si="7"/>
        <v>0</v>
      </c>
      <c r="J35" s="56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27.6" x14ac:dyDescent="0.3">
      <c r="A36" s="31" t="s">
        <v>475</v>
      </c>
      <c r="B36" s="32" t="s">
        <v>315</v>
      </c>
      <c r="C36" s="32" t="s">
        <v>8</v>
      </c>
      <c r="D36" s="33" t="s">
        <v>6</v>
      </c>
      <c r="E36" s="62">
        <v>21</v>
      </c>
      <c r="F36" s="62">
        <f t="shared" si="6"/>
        <v>9</v>
      </c>
      <c r="G36" s="12">
        <v>30</v>
      </c>
      <c r="H36" s="44"/>
      <c r="I36" s="44">
        <f t="shared" si="7"/>
        <v>0</v>
      </c>
      <c r="J36" s="56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27.6" x14ac:dyDescent="0.3">
      <c r="A37" s="31" t="s">
        <v>476</v>
      </c>
      <c r="B37" s="32" t="s">
        <v>396</v>
      </c>
      <c r="C37" s="32" t="s">
        <v>8</v>
      </c>
      <c r="D37" s="33" t="s">
        <v>6</v>
      </c>
      <c r="E37" s="62">
        <v>14</v>
      </c>
      <c r="F37" s="62">
        <f t="shared" si="6"/>
        <v>6</v>
      </c>
      <c r="G37" s="12">
        <v>20</v>
      </c>
      <c r="H37" s="44"/>
      <c r="I37" s="44">
        <f t="shared" si="7"/>
        <v>0</v>
      </c>
      <c r="J37" s="56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27.6" x14ac:dyDescent="0.3">
      <c r="A38" s="31" t="s">
        <v>477</v>
      </c>
      <c r="B38" s="32" t="s">
        <v>387</v>
      </c>
      <c r="C38" s="32" t="s">
        <v>38</v>
      </c>
      <c r="D38" s="33" t="s">
        <v>388</v>
      </c>
      <c r="E38" s="62">
        <v>35</v>
      </c>
      <c r="F38" s="62">
        <f t="shared" si="6"/>
        <v>15</v>
      </c>
      <c r="G38" s="12">
        <v>50</v>
      </c>
      <c r="H38" s="44"/>
      <c r="I38" s="44">
        <f t="shared" si="7"/>
        <v>0</v>
      </c>
      <c r="J38" s="56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27.6" x14ac:dyDescent="0.3">
      <c r="A39" s="31" t="s">
        <v>478</v>
      </c>
      <c r="B39" s="32" t="s">
        <v>374</v>
      </c>
      <c r="C39" s="32" t="s">
        <v>372</v>
      </c>
      <c r="D39" s="33" t="s">
        <v>373</v>
      </c>
      <c r="E39" s="62">
        <v>7</v>
      </c>
      <c r="F39" s="62">
        <f t="shared" si="6"/>
        <v>3</v>
      </c>
      <c r="G39" s="12">
        <v>10</v>
      </c>
      <c r="H39" s="44"/>
      <c r="I39" s="44">
        <f t="shared" si="7"/>
        <v>0</v>
      </c>
      <c r="J39" s="56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27.6" x14ac:dyDescent="0.3">
      <c r="A40" s="31" t="s">
        <v>479</v>
      </c>
      <c r="B40" s="32" t="s">
        <v>397</v>
      </c>
      <c r="C40" s="32" t="s">
        <v>372</v>
      </c>
      <c r="D40" s="33" t="s">
        <v>373</v>
      </c>
      <c r="E40" s="62">
        <v>7</v>
      </c>
      <c r="F40" s="62">
        <f t="shared" si="6"/>
        <v>3</v>
      </c>
      <c r="G40" s="12">
        <v>10</v>
      </c>
      <c r="H40" s="44"/>
      <c r="I40" s="44">
        <f t="shared" si="7"/>
        <v>0</v>
      </c>
      <c r="J40" s="56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27.6" x14ac:dyDescent="0.3">
      <c r="A41" s="31" t="s">
        <v>480</v>
      </c>
      <c r="B41" s="32" t="s">
        <v>314</v>
      </c>
      <c r="C41" s="32" t="s">
        <v>8</v>
      </c>
      <c r="D41" s="33" t="s">
        <v>6</v>
      </c>
      <c r="E41" s="62">
        <v>25</v>
      </c>
      <c r="F41" s="62">
        <f t="shared" si="6"/>
        <v>55</v>
      </c>
      <c r="G41" s="12">
        <v>80</v>
      </c>
      <c r="H41" s="44"/>
      <c r="I41" s="44">
        <f t="shared" si="7"/>
        <v>0</v>
      </c>
      <c r="J41" s="56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27.6" x14ac:dyDescent="0.3">
      <c r="A42" s="31" t="s">
        <v>481</v>
      </c>
      <c r="B42" s="35" t="s">
        <v>348</v>
      </c>
      <c r="C42" s="35" t="s">
        <v>8</v>
      </c>
      <c r="D42" s="36" t="s">
        <v>37</v>
      </c>
      <c r="E42" s="62">
        <v>24.5</v>
      </c>
      <c r="F42" s="62">
        <f t="shared" si="6"/>
        <v>10.5</v>
      </c>
      <c r="G42" s="11">
        <v>35</v>
      </c>
      <c r="H42" s="46"/>
      <c r="I42" s="44">
        <f t="shared" si="7"/>
        <v>0</v>
      </c>
      <c r="J42" s="56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27.6" x14ac:dyDescent="0.3">
      <c r="A43" s="31" t="s">
        <v>482</v>
      </c>
      <c r="B43" s="41" t="s">
        <v>368</v>
      </c>
      <c r="C43" s="35" t="s">
        <v>369</v>
      </c>
      <c r="D43" s="36" t="s">
        <v>371</v>
      </c>
      <c r="E43" s="62">
        <v>7</v>
      </c>
      <c r="F43" s="62">
        <f t="shared" si="6"/>
        <v>3</v>
      </c>
      <c r="G43" s="11">
        <v>10</v>
      </c>
      <c r="H43" s="46"/>
      <c r="I43" s="44">
        <f t="shared" si="7"/>
        <v>0</v>
      </c>
      <c r="J43" s="56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27.6" x14ac:dyDescent="0.3">
      <c r="A44" s="31" t="s">
        <v>483</v>
      </c>
      <c r="B44" s="41" t="s">
        <v>370</v>
      </c>
      <c r="C44" s="37" t="s">
        <v>369</v>
      </c>
      <c r="D44" s="33" t="s">
        <v>355</v>
      </c>
      <c r="E44" s="62">
        <v>7</v>
      </c>
      <c r="F44" s="62">
        <f t="shared" si="6"/>
        <v>3</v>
      </c>
      <c r="G44" s="12">
        <v>10</v>
      </c>
      <c r="H44" s="44"/>
      <c r="I44" s="44">
        <f t="shared" si="7"/>
        <v>0</v>
      </c>
      <c r="J44" s="56">
        <f>SUM(I39:I44)</f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4" x14ac:dyDescent="0.3">
      <c r="A45" s="22"/>
      <c r="B45" s="3"/>
      <c r="C45" s="3"/>
      <c r="D45" s="13"/>
      <c r="E45" s="13"/>
      <c r="F45" s="13"/>
      <c r="G45" s="13"/>
      <c r="H45" s="45"/>
      <c r="I45" s="45"/>
      <c r="J45" s="57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21" x14ac:dyDescent="0.4">
      <c r="A46" s="66" t="s">
        <v>39</v>
      </c>
      <c r="B46" s="67"/>
      <c r="C46" s="67"/>
      <c r="D46" s="67"/>
      <c r="E46" s="67"/>
      <c r="F46" s="67"/>
      <c r="G46" s="67"/>
      <c r="H46" s="67"/>
      <c r="I46" s="68"/>
      <c r="J46" s="56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4" x14ac:dyDescent="0.3">
      <c r="A47" s="25" t="s">
        <v>484</v>
      </c>
      <c r="B47" s="8" t="s">
        <v>400</v>
      </c>
      <c r="C47" s="9" t="s">
        <v>8</v>
      </c>
      <c r="D47" s="16" t="s">
        <v>401</v>
      </c>
      <c r="E47" s="62">
        <v>4</v>
      </c>
      <c r="F47" s="62">
        <f t="shared" ref="F47:F65" si="8">G47-E47</f>
        <v>1</v>
      </c>
      <c r="G47" s="11">
        <v>5</v>
      </c>
      <c r="H47" s="46"/>
      <c r="I47" s="44">
        <f t="shared" ref="I47:I65" si="9">G47*H47</f>
        <v>0</v>
      </c>
      <c r="J47" s="56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4" x14ac:dyDescent="0.3">
      <c r="A48" s="25" t="s">
        <v>472</v>
      </c>
      <c r="B48" s="8" t="s">
        <v>318</v>
      </c>
      <c r="C48" s="9" t="s">
        <v>49</v>
      </c>
      <c r="D48" s="16" t="s">
        <v>40</v>
      </c>
      <c r="E48" s="62">
        <v>14</v>
      </c>
      <c r="F48" s="62">
        <f t="shared" si="8"/>
        <v>6</v>
      </c>
      <c r="G48" s="11">
        <v>20</v>
      </c>
      <c r="H48" s="46"/>
      <c r="I48" s="44">
        <f t="shared" si="9"/>
        <v>0</v>
      </c>
      <c r="J48" s="56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4" x14ac:dyDescent="0.3">
      <c r="A49" s="25" t="s">
        <v>485</v>
      </c>
      <c r="B49" s="9" t="s">
        <v>319</v>
      </c>
      <c r="C49" s="9" t="s">
        <v>49</v>
      </c>
      <c r="D49" s="12" t="s">
        <v>41</v>
      </c>
      <c r="E49" s="62">
        <v>67</v>
      </c>
      <c r="F49" s="62">
        <f t="shared" si="8"/>
        <v>28</v>
      </c>
      <c r="G49" s="12">
        <v>95</v>
      </c>
      <c r="H49" s="44"/>
      <c r="I49" s="44">
        <f t="shared" si="9"/>
        <v>0</v>
      </c>
      <c r="J49" s="56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27.6" x14ac:dyDescent="0.3">
      <c r="A50" s="25" t="s">
        <v>457</v>
      </c>
      <c r="B50" s="9" t="s">
        <v>42</v>
      </c>
      <c r="C50" s="9" t="s">
        <v>43</v>
      </c>
      <c r="D50" s="12" t="s">
        <v>44</v>
      </c>
      <c r="E50" s="62">
        <v>53</v>
      </c>
      <c r="F50" s="62">
        <f t="shared" si="8"/>
        <v>22</v>
      </c>
      <c r="G50" s="12">
        <v>75</v>
      </c>
      <c r="H50" s="44"/>
      <c r="I50" s="44">
        <f t="shared" si="9"/>
        <v>0</v>
      </c>
      <c r="J50" s="56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27.6" x14ac:dyDescent="0.3">
      <c r="A51" s="25" t="s">
        <v>486</v>
      </c>
      <c r="B51" s="9" t="s">
        <v>45</v>
      </c>
      <c r="C51" s="9" t="s">
        <v>46</v>
      </c>
      <c r="D51" s="12" t="s">
        <v>47</v>
      </c>
      <c r="E51" s="62">
        <v>21</v>
      </c>
      <c r="F51" s="62">
        <f t="shared" si="8"/>
        <v>9</v>
      </c>
      <c r="G51" s="12">
        <v>30</v>
      </c>
      <c r="H51" s="44"/>
      <c r="I51" s="44">
        <f t="shared" si="9"/>
        <v>0</v>
      </c>
      <c r="J51" s="56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4" x14ac:dyDescent="0.3">
      <c r="A52" s="25" t="s">
        <v>487</v>
      </c>
      <c r="B52" s="9" t="s">
        <v>412</v>
      </c>
      <c r="C52" s="9" t="s">
        <v>8</v>
      </c>
      <c r="D52" s="12" t="s">
        <v>24</v>
      </c>
      <c r="E52" s="62">
        <v>4</v>
      </c>
      <c r="F52" s="62">
        <f t="shared" si="8"/>
        <v>1</v>
      </c>
      <c r="G52" s="12">
        <v>5</v>
      </c>
      <c r="H52" s="44"/>
      <c r="I52" s="44">
        <f t="shared" si="9"/>
        <v>0</v>
      </c>
      <c r="J52" s="56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4" x14ac:dyDescent="0.3">
      <c r="A53" s="25" t="s">
        <v>488</v>
      </c>
      <c r="B53" s="9" t="s">
        <v>320</v>
      </c>
      <c r="C53" s="9" t="s">
        <v>398</v>
      </c>
      <c r="D53" s="12" t="s">
        <v>321</v>
      </c>
      <c r="E53" s="62">
        <v>6</v>
      </c>
      <c r="F53" s="62">
        <f t="shared" si="8"/>
        <v>2</v>
      </c>
      <c r="G53" s="12">
        <v>8</v>
      </c>
      <c r="H53" s="44"/>
      <c r="I53" s="44">
        <f t="shared" si="9"/>
        <v>0</v>
      </c>
      <c r="J53" s="5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27.6" x14ac:dyDescent="0.3">
      <c r="A54" s="25" t="s">
        <v>489</v>
      </c>
      <c r="B54" s="9" t="s">
        <v>48</v>
      </c>
      <c r="C54" s="9" t="s">
        <v>49</v>
      </c>
      <c r="D54" s="12" t="s">
        <v>40</v>
      </c>
      <c r="E54" s="62">
        <v>25</v>
      </c>
      <c r="F54" s="62">
        <f t="shared" si="8"/>
        <v>10</v>
      </c>
      <c r="G54" s="12">
        <v>35</v>
      </c>
      <c r="H54" s="44"/>
      <c r="I54" s="44">
        <f t="shared" si="9"/>
        <v>0</v>
      </c>
      <c r="J54" s="56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4" x14ac:dyDescent="0.3">
      <c r="A55" s="25" t="s">
        <v>490</v>
      </c>
      <c r="B55" s="9" t="s">
        <v>50</v>
      </c>
      <c r="C55" s="9" t="s">
        <v>46</v>
      </c>
      <c r="D55" s="12" t="s">
        <v>51</v>
      </c>
      <c r="E55" s="62">
        <v>62.999999999999993</v>
      </c>
      <c r="F55" s="62">
        <f t="shared" si="8"/>
        <v>27.000000000000007</v>
      </c>
      <c r="G55" s="12">
        <v>90</v>
      </c>
      <c r="H55" s="44"/>
      <c r="I55" s="44">
        <f t="shared" si="9"/>
        <v>0</v>
      </c>
      <c r="J55" s="56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4" x14ac:dyDescent="0.3">
      <c r="A56" s="25" t="s">
        <v>491</v>
      </c>
      <c r="B56" s="9" t="s">
        <v>52</v>
      </c>
      <c r="C56" s="9" t="s">
        <v>43</v>
      </c>
      <c r="D56" s="12" t="s">
        <v>24</v>
      </c>
      <c r="E56" s="62">
        <v>11</v>
      </c>
      <c r="F56" s="62">
        <f t="shared" si="8"/>
        <v>4</v>
      </c>
      <c r="G56" s="12">
        <v>15</v>
      </c>
      <c r="H56" s="44"/>
      <c r="I56" s="44">
        <f t="shared" si="9"/>
        <v>0</v>
      </c>
      <c r="J56" s="56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27.6" x14ac:dyDescent="0.3">
      <c r="A57" s="25" t="s">
        <v>492</v>
      </c>
      <c r="B57" s="9" t="s">
        <v>53</v>
      </c>
      <c r="C57" s="9" t="s">
        <v>43</v>
      </c>
      <c r="D57" s="12" t="s">
        <v>44</v>
      </c>
      <c r="E57" s="62">
        <v>25</v>
      </c>
      <c r="F57" s="62">
        <f t="shared" si="8"/>
        <v>10</v>
      </c>
      <c r="G57" s="12">
        <v>35</v>
      </c>
      <c r="H57" s="44"/>
      <c r="I57" s="44">
        <f t="shared" si="9"/>
        <v>0</v>
      </c>
      <c r="J57" s="56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4" x14ac:dyDescent="0.3">
      <c r="A58" s="25" t="s">
        <v>493</v>
      </c>
      <c r="B58" s="9" t="s">
        <v>54</v>
      </c>
      <c r="C58" s="9" t="s">
        <v>43</v>
      </c>
      <c r="D58" s="12" t="s">
        <v>44</v>
      </c>
      <c r="E58" s="62">
        <v>4</v>
      </c>
      <c r="F58" s="62">
        <f t="shared" si="8"/>
        <v>1</v>
      </c>
      <c r="G58" s="12">
        <v>5</v>
      </c>
      <c r="H58" s="44"/>
      <c r="I58" s="44">
        <f t="shared" si="9"/>
        <v>0</v>
      </c>
      <c r="J58" s="56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4" x14ac:dyDescent="0.3">
      <c r="A59" s="25" t="s">
        <v>494</v>
      </c>
      <c r="B59" s="9" t="s">
        <v>55</v>
      </c>
      <c r="C59" s="9" t="s">
        <v>56</v>
      </c>
      <c r="D59" s="12" t="s">
        <v>57</v>
      </c>
      <c r="E59" s="62">
        <v>60</v>
      </c>
      <c r="F59" s="62">
        <f t="shared" si="8"/>
        <v>25</v>
      </c>
      <c r="G59" s="12">
        <v>85</v>
      </c>
      <c r="H59" s="44"/>
      <c r="I59" s="44">
        <f t="shared" si="9"/>
        <v>0</v>
      </c>
      <c r="J59" s="5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4" x14ac:dyDescent="0.3">
      <c r="A60" s="25" t="s">
        <v>495</v>
      </c>
      <c r="B60" s="9" t="s">
        <v>58</v>
      </c>
      <c r="C60" s="9" t="s">
        <v>59</v>
      </c>
      <c r="D60" s="12" t="s">
        <v>61</v>
      </c>
      <c r="E60" s="62">
        <v>4</v>
      </c>
      <c r="F60" s="62">
        <f t="shared" si="8"/>
        <v>1</v>
      </c>
      <c r="G60" s="12">
        <v>5</v>
      </c>
      <c r="H60" s="44"/>
      <c r="I60" s="44">
        <f t="shared" si="9"/>
        <v>0</v>
      </c>
      <c r="J60" s="56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4" x14ac:dyDescent="0.3">
      <c r="A61" s="25" t="s">
        <v>496</v>
      </c>
      <c r="B61" s="9" t="s">
        <v>60</v>
      </c>
      <c r="C61" s="9" t="s">
        <v>59</v>
      </c>
      <c r="D61" s="12" t="s">
        <v>61</v>
      </c>
      <c r="E61" s="62">
        <v>7</v>
      </c>
      <c r="F61" s="62">
        <f t="shared" si="8"/>
        <v>3</v>
      </c>
      <c r="G61" s="12">
        <v>10</v>
      </c>
      <c r="H61" s="44"/>
      <c r="I61" s="44">
        <f t="shared" si="9"/>
        <v>0</v>
      </c>
      <c r="J61" s="56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4" x14ac:dyDescent="0.3">
      <c r="A62" s="25" t="s">
        <v>497</v>
      </c>
      <c r="B62" s="6" t="s">
        <v>399</v>
      </c>
      <c r="C62" s="6" t="s">
        <v>8</v>
      </c>
      <c r="D62" s="15" t="s">
        <v>342</v>
      </c>
      <c r="E62" s="62">
        <v>70</v>
      </c>
      <c r="F62" s="62">
        <f t="shared" si="8"/>
        <v>30</v>
      </c>
      <c r="G62" s="12">
        <v>100</v>
      </c>
      <c r="H62" s="44"/>
      <c r="I62" s="44">
        <f t="shared" si="9"/>
        <v>0</v>
      </c>
      <c r="J62" s="56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4" x14ac:dyDescent="0.3">
      <c r="A63" s="25" t="s">
        <v>498</v>
      </c>
      <c r="B63" s="6" t="s">
        <v>322</v>
      </c>
      <c r="C63" s="6" t="s">
        <v>8</v>
      </c>
      <c r="D63" s="15" t="s">
        <v>323</v>
      </c>
      <c r="E63" s="62">
        <v>3</v>
      </c>
      <c r="F63" s="62">
        <f t="shared" si="8"/>
        <v>1</v>
      </c>
      <c r="G63" s="12">
        <v>4</v>
      </c>
      <c r="H63" s="44"/>
      <c r="I63" s="44">
        <f t="shared" si="9"/>
        <v>0</v>
      </c>
      <c r="J63" s="5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4" x14ac:dyDescent="0.3">
      <c r="A64" s="25" t="s">
        <v>499</v>
      </c>
      <c r="B64" s="6" t="s">
        <v>420</v>
      </c>
      <c r="C64" s="6" t="s">
        <v>8</v>
      </c>
      <c r="D64" s="15" t="s">
        <v>64</v>
      </c>
      <c r="E64" s="62">
        <v>3</v>
      </c>
      <c r="F64" s="62">
        <f t="shared" si="8"/>
        <v>1</v>
      </c>
      <c r="G64" s="12">
        <v>4</v>
      </c>
      <c r="H64" s="44"/>
      <c r="I64" s="44">
        <f t="shared" si="9"/>
        <v>0</v>
      </c>
      <c r="J64" s="57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27.6" x14ac:dyDescent="0.3">
      <c r="A65" s="25" t="s">
        <v>500</v>
      </c>
      <c r="B65" s="6" t="s">
        <v>62</v>
      </c>
      <c r="C65" s="6" t="s">
        <v>63</v>
      </c>
      <c r="D65" s="15" t="s">
        <v>64</v>
      </c>
      <c r="E65" s="62">
        <v>13</v>
      </c>
      <c r="F65" s="62">
        <f t="shared" si="8"/>
        <v>5</v>
      </c>
      <c r="G65" s="12">
        <v>18</v>
      </c>
      <c r="H65" s="44"/>
      <c r="I65" s="44">
        <f t="shared" si="9"/>
        <v>0</v>
      </c>
      <c r="J65" s="58">
        <f>SUM(I54:I65)</f>
        <v>0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4.4" x14ac:dyDescent="0.3">
      <c r="A66" s="23"/>
      <c r="B66" s="5"/>
      <c r="C66" s="5"/>
      <c r="D66" s="14"/>
      <c r="E66" s="14"/>
      <c r="F66" s="14"/>
      <c r="G66" s="14"/>
      <c r="H66" s="47"/>
      <c r="I66" s="47"/>
      <c r="J66" s="56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21" x14ac:dyDescent="0.4">
      <c r="A67" s="66" t="s">
        <v>65</v>
      </c>
      <c r="B67" s="67"/>
      <c r="C67" s="67"/>
      <c r="D67" s="67"/>
      <c r="E67" s="67"/>
      <c r="F67" s="67"/>
      <c r="G67" s="67"/>
      <c r="H67" s="67"/>
      <c r="I67" s="68"/>
      <c r="J67" s="56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4" x14ac:dyDescent="0.3">
      <c r="A68" s="20" t="s">
        <v>501</v>
      </c>
      <c r="B68" s="7" t="s">
        <v>402</v>
      </c>
      <c r="C68" s="7" t="s">
        <v>8</v>
      </c>
      <c r="D68" s="11" t="s">
        <v>66</v>
      </c>
      <c r="E68" s="62">
        <v>32</v>
      </c>
      <c r="F68" s="62">
        <f t="shared" ref="F68:F84" si="10">G68-E68</f>
        <v>13</v>
      </c>
      <c r="G68" s="11">
        <v>45</v>
      </c>
      <c r="H68" s="46"/>
      <c r="I68" s="44">
        <f t="shared" ref="I68:I84" si="11">G68*H68</f>
        <v>0</v>
      </c>
      <c r="J68" s="56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4" x14ac:dyDescent="0.3">
      <c r="A69" s="21" t="s">
        <v>502</v>
      </c>
      <c r="B69" s="9" t="s">
        <v>403</v>
      </c>
      <c r="C69" s="9" t="s">
        <v>8</v>
      </c>
      <c r="D69" s="12" t="s">
        <v>67</v>
      </c>
      <c r="E69" s="62">
        <v>140</v>
      </c>
      <c r="F69" s="62">
        <f t="shared" si="10"/>
        <v>60</v>
      </c>
      <c r="G69" s="12">
        <v>200</v>
      </c>
      <c r="H69" s="44"/>
      <c r="I69" s="44">
        <f t="shared" si="11"/>
        <v>0</v>
      </c>
      <c r="J69" s="56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4" x14ac:dyDescent="0.3">
      <c r="A70" s="20" t="s">
        <v>503</v>
      </c>
      <c r="B70" s="9" t="s">
        <v>359</v>
      </c>
      <c r="C70" s="9" t="s">
        <v>68</v>
      </c>
      <c r="D70" s="12" t="s">
        <v>66</v>
      </c>
      <c r="E70" s="62">
        <v>18</v>
      </c>
      <c r="F70" s="62">
        <f t="shared" si="10"/>
        <v>7</v>
      </c>
      <c r="G70" s="12">
        <v>25</v>
      </c>
      <c r="H70" s="44"/>
      <c r="I70" s="44">
        <f t="shared" si="11"/>
        <v>0</v>
      </c>
      <c r="J70" s="56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4" x14ac:dyDescent="0.3">
      <c r="A71" s="21" t="s">
        <v>504</v>
      </c>
      <c r="B71" s="9" t="s">
        <v>69</v>
      </c>
      <c r="C71" s="9" t="s">
        <v>8</v>
      </c>
      <c r="D71" s="12" t="s">
        <v>66</v>
      </c>
      <c r="E71" s="62">
        <v>18</v>
      </c>
      <c r="F71" s="62">
        <f t="shared" si="10"/>
        <v>7</v>
      </c>
      <c r="G71" s="12">
        <v>25</v>
      </c>
      <c r="H71" s="44"/>
      <c r="I71" s="44">
        <f t="shared" si="11"/>
        <v>0</v>
      </c>
      <c r="J71" s="56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4" x14ac:dyDescent="0.3">
      <c r="A72" s="20" t="s">
        <v>505</v>
      </c>
      <c r="B72" s="9" t="s">
        <v>360</v>
      </c>
      <c r="C72" s="9" t="s">
        <v>8</v>
      </c>
      <c r="D72" s="12" t="s">
        <v>66</v>
      </c>
      <c r="E72" s="62">
        <v>4</v>
      </c>
      <c r="F72" s="62">
        <f t="shared" si="10"/>
        <v>1</v>
      </c>
      <c r="G72" s="12">
        <v>5</v>
      </c>
      <c r="H72" s="44"/>
      <c r="I72" s="44">
        <f t="shared" si="11"/>
        <v>0</v>
      </c>
      <c r="J72" s="56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4" x14ac:dyDescent="0.3">
      <c r="A73" s="21" t="s">
        <v>506</v>
      </c>
      <c r="B73" s="9" t="s">
        <v>361</v>
      </c>
      <c r="C73" s="9" t="s">
        <v>8</v>
      </c>
      <c r="D73" s="12" t="s">
        <v>66</v>
      </c>
      <c r="E73" s="62">
        <v>18</v>
      </c>
      <c r="F73" s="62">
        <f t="shared" si="10"/>
        <v>7</v>
      </c>
      <c r="G73" s="12">
        <v>25</v>
      </c>
      <c r="H73" s="44"/>
      <c r="I73" s="44">
        <f t="shared" si="11"/>
        <v>0</v>
      </c>
      <c r="J73" s="56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4" x14ac:dyDescent="0.3">
      <c r="A74" s="20" t="s">
        <v>507</v>
      </c>
      <c r="B74" s="9" t="s">
        <v>362</v>
      </c>
      <c r="C74" s="9" t="s">
        <v>8</v>
      </c>
      <c r="D74" s="12" t="s">
        <v>66</v>
      </c>
      <c r="E74" s="62">
        <v>46</v>
      </c>
      <c r="F74" s="62">
        <f t="shared" si="10"/>
        <v>19</v>
      </c>
      <c r="G74" s="12">
        <v>65</v>
      </c>
      <c r="H74" s="44"/>
      <c r="I74" s="44">
        <f t="shared" si="11"/>
        <v>0</v>
      </c>
      <c r="J74" s="56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4" x14ac:dyDescent="0.3">
      <c r="A75" s="21" t="s">
        <v>508</v>
      </c>
      <c r="B75" s="9" t="s">
        <v>405</v>
      </c>
      <c r="C75" s="9" t="s">
        <v>8</v>
      </c>
      <c r="D75" s="12" t="s">
        <v>66</v>
      </c>
      <c r="E75" s="62">
        <v>74</v>
      </c>
      <c r="F75" s="62">
        <f t="shared" si="10"/>
        <v>31</v>
      </c>
      <c r="G75" s="12">
        <v>105</v>
      </c>
      <c r="H75" s="44"/>
      <c r="I75" s="44">
        <f t="shared" si="11"/>
        <v>0</v>
      </c>
      <c r="J75" s="56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4" x14ac:dyDescent="0.3">
      <c r="A76" s="20" t="s">
        <v>509</v>
      </c>
      <c r="B76" s="9" t="s">
        <v>430</v>
      </c>
      <c r="C76" s="9" t="s">
        <v>8</v>
      </c>
      <c r="D76" s="12" t="s">
        <v>66</v>
      </c>
      <c r="E76" s="62">
        <v>4</v>
      </c>
      <c r="F76" s="62">
        <f t="shared" si="10"/>
        <v>1</v>
      </c>
      <c r="G76" s="12">
        <v>5</v>
      </c>
      <c r="H76" s="44"/>
      <c r="I76" s="44">
        <f t="shared" si="11"/>
        <v>0</v>
      </c>
      <c r="J76" s="56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4" x14ac:dyDescent="0.3">
      <c r="A77" s="21" t="s">
        <v>510</v>
      </c>
      <c r="B77" s="9" t="s">
        <v>70</v>
      </c>
      <c r="C77" s="9" t="s">
        <v>8</v>
      </c>
      <c r="D77" s="12" t="s">
        <v>66</v>
      </c>
      <c r="E77" s="62">
        <v>90</v>
      </c>
      <c r="F77" s="62">
        <f t="shared" si="10"/>
        <v>38</v>
      </c>
      <c r="G77" s="12">
        <v>128</v>
      </c>
      <c r="H77" s="44"/>
      <c r="I77" s="44">
        <f t="shared" si="11"/>
        <v>0</v>
      </c>
      <c r="J77" s="56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4" x14ac:dyDescent="0.3">
      <c r="A78" s="20" t="s">
        <v>511</v>
      </c>
      <c r="B78" s="9" t="s">
        <v>404</v>
      </c>
      <c r="C78" s="9" t="s">
        <v>8</v>
      </c>
      <c r="D78" s="12" t="s">
        <v>66</v>
      </c>
      <c r="E78" s="62">
        <v>70</v>
      </c>
      <c r="F78" s="62">
        <f t="shared" si="10"/>
        <v>30</v>
      </c>
      <c r="G78" s="12">
        <v>100</v>
      </c>
      <c r="H78" s="44"/>
      <c r="I78" s="44">
        <f t="shared" si="11"/>
        <v>0</v>
      </c>
      <c r="J78" s="56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4" x14ac:dyDescent="0.3">
      <c r="A79" s="21" t="s">
        <v>512</v>
      </c>
      <c r="B79" s="9" t="s">
        <v>324</v>
      </c>
      <c r="C79" s="9" t="s">
        <v>358</v>
      </c>
      <c r="D79" s="12" t="s">
        <v>325</v>
      </c>
      <c r="E79" s="62">
        <v>14</v>
      </c>
      <c r="F79" s="62">
        <f t="shared" si="10"/>
        <v>6</v>
      </c>
      <c r="G79" s="12">
        <v>20</v>
      </c>
      <c r="H79" s="44"/>
      <c r="I79" s="44">
        <f t="shared" si="11"/>
        <v>0</v>
      </c>
      <c r="J79" s="56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4" x14ac:dyDescent="0.3">
      <c r="A80" s="20" t="s">
        <v>513</v>
      </c>
      <c r="B80" s="9" t="s">
        <v>71</v>
      </c>
      <c r="C80" s="9" t="s">
        <v>8</v>
      </c>
      <c r="D80" s="12" t="s">
        <v>66</v>
      </c>
      <c r="E80" s="62">
        <v>1</v>
      </c>
      <c r="F80" s="62">
        <f t="shared" si="10"/>
        <v>1</v>
      </c>
      <c r="G80" s="12">
        <v>2</v>
      </c>
      <c r="H80" s="44"/>
      <c r="I80" s="44">
        <f t="shared" si="11"/>
        <v>0</v>
      </c>
      <c r="J80" s="56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4" x14ac:dyDescent="0.3">
      <c r="A81" s="21" t="s">
        <v>514</v>
      </c>
      <c r="B81" s="9" t="s">
        <v>72</v>
      </c>
      <c r="C81" s="9" t="s">
        <v>73</v>
      </c>
      <c r="D81" s="12" t="s">
        <v>66</v>
      </c>
      <c r="E81" s="62">
        <v>21</v>
      </c>
      <c r="F81" s="62">
        <f t="shared" si="10"/>
        <v>9</v>
      </c>
      <c r="G81" s="12">
        <v>30</v>
      </c>
      <c r="H81" s="44"/>
      <c r="I81" s="44">
        <f t="shared" si="11"/>
        <v>0</v>
      </c>
      <c r="J81" s="56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4" x14ac:dyDescent="0.3">
      <c r="A82" s="20" t="s">
        <v>515</v>
      </c>
      <c r="B82" s="6" t="s">
        <v>74</v>
      </c>
      <c r="C82" s="6" t="s">
        <v>75</v>
      </c>
      <c r="D82" s="15" t="s">
        <v>66</v>
      </c>
      <c r="E82" s="62">
        <v>21</v>
      </c>
      <c r="F82" s="62">
        <f t="shared" si="10"/>
        <v>9</v>
      </c>
      <c r="G82" s="12">
        <v>30</v>
      </c>
      <c r="H82" s="44"/>
      <c r="I82" s="44">
        <f t="shared" si="11"/>
        <v>0</v>
      </c>
      <c r="J82" s="56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4" x14ac:dyDescent="0.3">
      <c r="A83" s="21" t="s">
        <v>516</v>
      </c>
      <c r="B83" s="9" t="s">
        <v>76</v>
      </c>
      <c r="C83" s="9" t="s">
        <v>73</v>
      </c>
      <c r="D83" s="12" t="s">
        <v>66</v>
      </c>
      <c r="E83" s="62">
        <v>7</v>
      </c>
      <c r="F83" s="62">
        <f t="shared" si="10"/>
        <v>3</v>
      </c>
      <c r="G83" s="12">
        <v>10</v>
      </c>
      <c r="H83" s="44"/>
      <c r="I83" s="44">
        <f t="shared" si="11"/>
        <v>0</v>
      </c>
      <c r="J83" s="56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4" x14ac:dyDescent="0.3">
      <c r="A84" s="20" t="s">
        <v>517</v>
      </c>
      <c r="B84" s="9" t="s">
        <v>77</v>
      </c>
      <c r="C84" s="9" t="s">
        <v>8</v>
      </c>
      <c r="D84" s="12" t="s">
        <v>66</v>
      </c>
      <c r="E84" s="62">
        <v>1</v>
      </c>
      <c r="F84" s="62">
        <f t="shared" si="10"/>
        <v>1</v>
      </c>
      <c r="G84" s="12">
        <v>2</v>
      </c>
      <c r="H84" s="44"/>
      <c r="I84" s="44">
        <f t="shared" si="11"/>
        <v>0</v>
      </c>
      <c r="J84" s="56">
        <f>SUM(I68:I84)</f>
        <v>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4" x14ac:dyDescent="0.3">
      <c r="A85" s="22"/>
      <c r="B85" s="3"/>
      <c r="C85" s="3"/>
      <c r="D85" s="13"/>
      <c r="E85" s="13"/>
      <c r="F85" s="13"/>
      <c r="G85" s="13"/>
      <c r="H85" s="45"/>
      <c r="I85" s="45"/>
      <c r="J85" s="57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21" x14ac:dyDescent="0.4">
      <c r="A86" s="66" t="s">
        <v>78</v>
      </c>
      <c r="B86" s="67"/>
      <c r="C86" s="67"/>
      <c r="D86" s="67"/>
      <c r="E86" s="67"/>
      <c r="F86" s="67"/>
      <c r="G86" s="67"/>
      <c r="H86" s="67"/>
      <c r="I86" s="68"/>
      <c r="J86" s="56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4" x14ac:dyDescent="0.3">
      <c r="A87" s="20" t="s">
        <v>532</v>
      </c>
      <c r="B87" s="7" t="s">
        <v>383</v>
      </c>
      <c r="C87" s="7" t="s">
        <v>8</v>
      </c>
      <c r="D87" s="11" t="s">
        <v>79</v>
      </c>
      <c r="E87" s="62">
        <v>28</v>
      </c>
      <c r="F87" s="62">
        <f t="shared" ref="F87:F98" si="12">G87-E87</f>
        <v>12</v>
      </c>
      <c r="G87" s="11">
        <v>40</v>
      </c>
      <c r="H87" s="46"/>
      <c r="I87" s="44">
        <f t="shared" ref="I87:I98" si="13">G87*H87</f>
        <v>0</v>
      </c>
      <c r="J87" s="56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4" x14ac:dyDescent="0.3">
      <c r="A88" s="20" t="s">
        <v>533</v>
      </c>
      <c r="B88" s="7" t="s">
        <v>382</v>
      </c>
      <c r="C88" s="7" t="s">
        <v>8</v>
      </c>
      <c r="D88" s="11" t="s">
        <v>79</v>
      </c>
      <c r="E88" s="62">
        <v>4</v>
      </c>
      <c r="F88" s="62">
        <f t="shared" si="12"/>
        <v>2</v>
      </c>
      <c r="G88" s="11">
        <v>6</v>
      </c>
      <c r="H88" s="46"/>
      <c r="I88" s="44">
        <f t="shared" si="13"/>
        <v>0</v>
      </c>
      <c r="J88" s="56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4" x14ac:dyDescent="0.3">
      <c r="A89" s="20" t="s">
        <v>534</v>
      </c>
      <c r="B89" s="9" t="s">
        <v>80</v>
      </c>
      <c r="C89" s="9" t="s">
        <v>8</v>
      </c>
      <c r="D89" s="12" t="s">
        <v>81</v>
      </c>
      <c r="E89" s="62">
        <v>4</v>
      </c>
      <c r="F89" s="62">
        <f t="shared" si="12"/>
        <v>1</v>
      </c>
      <c r="G89" s="12">
        <v>5</v>
      </c>
      <c r="H89" s="44"/>
      <c r="I89" s="44">
        <f t="shared" si="13"/>
        <v>0</v>
      </c>
      <c r="J89" s="56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4" x14ac:dyDescent="0.3">
      <c r="A90" s="20" t="s">
        <v>535</v>
      </c>
      <c r="B90" s="9" t="s">
        <v>384</v>
      </c>
      <c r="C90" s="9" t="s">
        <v>8</v>
      </c>
      <c r="D90" s="12" t="s">
        <v>79</v>
      </c>
      <c r="E90" s="62">
        <v>21</v>
      </c>
      <c r="F90" s="62">
        <f t="shared" si="12"/>
        <v>9</v>
      </c>
      <c r="G90" s="12">
        <v>30</v>
      </c>
      <c r="H90" s="44"/>
      <c r="I90" s="44">
        <f t="shared" si="13"/>
        <v>0</v>
      </c>
      <c r="J90" s="56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4" x14ac:dyDescent="0.3">
      <c r="A91" s="20" t="s">
        <v>536</v>
      </c>
      <c r="B91" s="9" t="s">
        <v>385</v>
      </c>
      <c r="C91" s="9" t="s">
        <v>8</v>
      </c>
      <c r="D91" s="12" t="s">
        <v>82</v>
      </c>
      <c r="E91" s="62">
        <v>53</v>
      </c>
      <c r="F91" s="62">
        <f t="shared" si="12"/>
        <v>22</v>
      </c>
      <c r="G91" s="12">
        <v>75</v>
      </c>
      <c r="H91" s="44"/>
      <c r="I91" s="44">
        <f t="shared" si="13"/>
        <v>0</v>
      </c>
      <c r="J91" s="56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4" x14ac:dyDescent="0.3">
      <c r="A92" s="20" t="s">
        <v>537</v>
      </c>
      <c r="B92" s="9" t="s">
        <v>386</v>
      </c>
      <c r="C92" s="9" t="s">
        <v>8</v>
      </c>
      <c r="D92" s="12" t="s">
        <v>83</v>
      </c>
      <c r="E92" s="62">
        <v>7</v>
      </c>
      <c r="F92" s="62">
        <f t="shared" si="12"/>
        <v>3</v>
      </c>
      <c r="G92" s="12">
        <v>10</v>
      </c>
      <c r="H92" s="44"/>
      <c r="I92" s="44">
        <f t="shared" si="13"/>
        <v>0</v>
      </c>
      <c r="J92" s="56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4" x14ac:dyDescent="0.3">
      <c r="A93" s="20" t="s">
        <v>538</v>
      </c>
      <c r="B93" s="9" t="s">
        <v>328</v>
      </c>
      <c r="C93" s="9" t="s">
        <v>8</v>
      </c>
      <c r="D93" s="12" t="s">
        <v>79</v>
      </c>
      <c r="E93" s="62">
        <v>42</v>
      </c>
      <c r="F93" s="62">
        <f t="shared" si="12"/>
        <v>18</v>
      </c>
      <c r="G93" s="12">
        <v>60</v>
      </c>
      <c r="H93" s="44"/>
      <c r="I93" s="44">
        <f t="shared" si="13"/>
        <v>0</v>
      </c>
      <c r="J93" s="56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4" x14ac:dyDescent="0.3">
      <c r="A94" s="20" t="s">
        <v>539</v>
      </c>
      <c r="B94" s="9" t="s">
        <v>84</v>
      </c>
      <c r="C94" s="9" t="s">
        <v>8</v>
      </c>
      <c r="D94" s="12" t="s">
        <v>79</v>
      </c>
      <c r="E94" s="62">
        <v>14</v>
      </c>
      <c r="F94" s="62">
        <f t="shared" si="12"/>
        <v>6</v>
      </c>
      <c r="G94" s="12">
        <v>20</v>
      </c>
      <c r="H94" s="44"/>
      <c r="I94" s="44">
        <f t="shared" si="13"/>
        <v>0</v>
      </c>
      <c r="J94" s="56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27.6" x14ac:dyDescent="0.3">
      <c r="A95" s="20" t="s">
        <v>540</v>
      </c>
      <c r="B95" s="9" t="s">
        <v>85</v>
      </c>
      <c r="C95" s="9" t="s">
        <v>86</v>
      </c>
      <c r="D95" s="12" t="s">
        <v>87</v>
      </c>
      <c r="E95" s="62">
        <v>60</v>
      </c>
      <c r="F95" s="62">
        <f t="shared" si="12"/>
        <v>25</v>
      </c>
      <c r="G95" s="12">
        <v>85</v>
      </c>
      <c r="H95" s="44"/>
      <c r="I95" s="44">
        <f t="shared" si="13"/>
        <v>0</v>
      </c>
      <c r="J95" s="56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4" x14ac:dyDescent="0.3">
      <c r="A96" s="20" t="s">
        <v>541</v>
      </c>
      <c r="B96" s="6" t="s">
        <v>327</v>
      </c>
      <c r="C96" s="6" t="s">
        <v>88</v>
      </c>
      <c r="D96" s="15" t="s">
        <v>40</v>
      </c>
      <c r="E96" s="62">
        <v>23</v>
      </c>
      <c r="F96" s="62">
        <f t="shared" si="12"/>
        <v>10</v>
      </c>
      <c r="G96" s="12">
        <v>33</v>
      </c>
      <c r="H96" s="44"/>
      <c r="I96" s="44">
        <f t="shared" si="13"/>
        <v>0</v>
      </c>
      <c r="J96" s="56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4" x14ac:dyDescent="0.3">
      <c r="A97" s="20" t="s">
        <v>542</v>
      </c>
      <c r="B97" s="9" t="s">
        <v>326</v>
      </c>
      <c r="C97" s="9" t="s">
        <v>88</v>
      </c>
      <c r="D97" s="12" t="s">
        <v>40</v>
      </c>
      <c r="E97" s="62">
        <v>32</v>
      </c>
      <c r="F97" s="62">
        <f t="shared" si="12"/>
        <v>13</v>
      </c>
      <c r="G97" s="12">
        <v>45</v>
      </c>
      <c r="H97" s="44"/>
      <c r="I97" s="44">
        <f t="shared" si="13"/>
        <v>0</v>
      </c>
      <c r="J97" s="56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4" x14ac:dyDescent="0.3">
      <c r="A98" s="20" t="s">
        <v>543</v>
      </c>
      <c r="B98" s="9" t="s">
        <v>413</v>
      </c>
      <c r="C98" s="9" t="s">
        <v>88</v>
      </c>
      <c r="D98" s="12" t="s">
        <v>414</v>
      </c>
      <c r="E98" s="62">
        <v>4</v>
      </c>
      <c r="F98" s="62">
        <f t="shared" si="12"/>
        <v>1</v>
      </c>
      <c r="G98" s="12">
        <v>5</v>
      </c>
      <c r="H98" s="44"/>
      <c r="I98" s="44">
        <f t="shared" si="13"/>
        <v>0</v>
      </c>
      <c r="J98" s="56">
        <f>SUM(I87:I98)</f>
        <v>0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4" x14ac:dyDescent="0.3">
      <c r="A99" s="22"/>
      <c r="B99" s="3"/>
      <c r="C99" s="3"/>
      <c r="D99" s="13"/>
      <c r="E99" s="13"/>
      <c r="F99" s="13"/>
      <c r="G99" s="13"/>
      <c r="H99" s="45"/>
      <c r="I99" s="45"/>
      <c r="J99" s="57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21" x14ac:dyDescent="0.4">
      <c r="A100" s="66" t="s">
        <v>89</v>
      </c>
      <c r="B100" s="67"/>
      <c r="C100" s="67"/>
      <c r="D100" s="67"/>
      <c r="E100" s="67"/>
      <c r="F100" s="67"/>
      <c r="G100" s="67"/>
      <c r="H100" s="67"/>
      <c r="I100" s="68"/>
      <c r="J100" s="56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27.6" x14ac:dyDescent="0.3">
      <c r="A101" s="20" t="s">
        <v>544</v>
      </c>
      <c r="B101" s="7" t="s">
        <v>329</v>
      </c>
      <c r="C101" s="7" t="s">
        <v>90</v>
      </c>
      <c r="D101" s="11" t="s">
        <v>91</v>
      </c>
      <c r="E101" s="62">
        <v>56</v>
      </c>
      <c r="F101" s="62">
        <f t="shared" ref="F101:F118" si="14">G101-E101</f>
        <v>24</v>
      </c>
      <c r="G101" s="11">
        <v>80</v>
      </c>
      <c r="H101" s="46"/>
      <c r="I101" s="44">
        <f t="shared" ref="I101:I118" si="15">G101*H101</f>
        <v>0</v>
      </c>
      <c r="J101" s="56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27.6" x14ac:dyDescent="0.3">
      <c r="A102" s="21" t="s">
        <v>546</v>
      </c>
      <c r="B102" s="9" t="s">
        <v>333</v>
      </c>
      <c r="C102" s="9" t="s">
        <v>99</v>
      </c>
      <c r="D102" s="12" t="s">
        <v>100</v>
      </c>
      <c r="E102" s="62">
        <v>62.999999999999993</v>
      </c>
      <c r="F102" s="62">
        <f t="shared" si="14"/>
        <v>27.000000000000007</v>
      </c>
      <c r="G102" s="12">
        <v>90</v>
      </c>
      <c r="H102" s="44"/>
      <c r="I102" s="44">
        <f t="shared" si="15"/>
        <v>0</v>
      </c>
      <c r="J102" s="56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4" x14ac:dyDescent="0.3">
      <c r="A103" s="20" t="s">
        <v>547</v>
      </c>
      <c r="B103" s="32" t="s">
        <v>92</v>
      </c>
      <c r="C103" s="32" t="s">
        <v>90</v>
      </c>
      <c r="D103" s="33" t="s">
        <v>93</v>
      </c>
      <c r="E103" s="62">
        <v>7</v>
      </c>
      <c r="F103" s="62">
        <f t="shared" si="14"/>
        <v>3</v>
      </c>
      <c r="G103" s="33">
        <v>10</v>
      </c>
      <c r="H103" s="48"/>
      <c r="I103" s="44">
        <f t="shared" si="15"/>
        <v>0</v>
      </c>
      <c r="J103" s="56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27.6" x14ac:dyDescent="0.3">
      <c r="A104" s="21" t="s">
        <v>548</v>
      </c>
      <c r="B104" s="9" t="s">
        <v>406</v>
      </c>
      <c r="C104" s="9" t="s">
        <v>95</v>
      </c>
      <c r="D104" s="12" t="s">
        <v>94</v>
      </c>
      <c r="E104" s="62">
        <v>7</v>
      </c>
      <c r="F104" s="62">
        <f t="shared" si="14"/>
        <v>3</v>
      </c>
      <c r="G104" s="12">
        <v>10</v>
      </c>
      <c r="H104" s="44"/>
      <c r="I104" s="44">
        <f t="shared" si="15"/>
        <v>0</v>
      </c>
      <c r="J104" s="56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27.6" x14ac:dyDescent="0.3">
      <c r="A105" s="20" t="s">
        <v>549</v>
      </c>
      <c r="B105" s="9" t="s">
        <v>330</v>
      </c>
      <c r="C105" s="9" t="s">
        <v>95</v>
      </c>
      <c r="D105" s="12" t="s">
        <v>94</v>
      </c>
      <c r="E105" s="62">
        <v>49</v>
      </c>
      <c r="F105" s="62">
        <f t="shared" si="14"/>
        <v>21</v>
      </c>
      <c r="G105" s="12">
        <v>70</v>
      </c>
      <c r="H105" s="44"/>
      <c r="I105" s="44">
        <f t="shared" si="15"/>
        <v>0</v>
      </c>
      <c r="J105" s="56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27.6" x14ac:dyDescent="0.3">
      <c r="A106" s="21" t="s">
        <v>550</v>
      </c>
      <c r="B106" s="9" t="s">
        <v>331</v>
      </c>
      <c r="C106" s="9" t="s">
        <v>95</v>
      </c>
      <c r="D106" s="12" t="s">
        <v>96</v>
      </c>
      <c r="E106" s="62">
        <v>35</v>
      </c>
      <c r="F106" s="62">
        <f t="shared" si="14"/>
        <v>15</v>
      </c>
      <c r="G106" s="12">
        <v>50</v>
      </c>
      <c r="H106" s="44"/>
      <c r="I106" s="44">
        <f t="shared" si="15"/>
        <v>0</v>
      </c>
      <c r="J106" s="56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27.6" x14ac:dyDescent="0.3">
      <c r="A107" s="20" t="s">
        <v>551</v>
      </c>
      <c r="B107" s="9" t="s">
        <v>381</v>
      </c>
      <c r="C107" s="9" t="s">
        <v>377</v>
      </c>
      <c r="D107" s="12" t="s">
        <v>378</v>
      </c>
      <c r="E107" s="62">
        <v>7</v>
      </c>
      <c r="F107" s="62">
        <f t="shared" si="14"/>
        <v>3</v>
      </c>
      <c r="G107" s="12">
        <v>10</v>
      </c>
      <c r="H107" s="44"/>
      <c r="I107" s="44">
        <f t="shared" si="15"/>
        <v>0</v>
      </c>
      <c r="J107" s="56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27.6" x14ac:dyDescent="0.3">
      <c r="A108" s="21" t="s">
        <v>552</v>
      </c>
      <c r="B108" s="9" t="s">
        <v>379</v>
      </c>
      <c r="C108" s="9" t="s">
        <v>377</v>
      </c>
      <c r="D108" s="12" t="s">
        <v>378</v>
      </c>
      <c r="E108" s="62">
        <v>7</v>
      </c>
      <c r="F108" s="62">
        <f t="shared" si="14"/>
        <v>3</v>
      </c>
      <c r="G108" s="12">
        <v>10</v>
      </c>
      <c r="H108" s="44"/>
      <c r="I108" s="44">
        <f t="shared" si="15"/>
        <v>0</v>
      </c>
      <c r="J108" s="56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27.6" x14ac:dyDescent="0.3">
      <c r="A109" s="20" t="s">
        <v>553</v>
      </c>
      <c r="B109" s="9" t="s">
        <v>380</v>
      </c>
      <c r="C109" s="9" t="s">
        <v>377</v>
      </c>
      <c r="D109" s="12" t="s">
        <v>378</v>
      </c>
      <c r="E109" s="62">
        <v>7</v>
      </c>
      <c r="F109" s="62">
        <f t="shared" si="14"/>
        <v>3</v>
      </c>
      <c r="G109" s="12">
        <v>10</v>
      </c>
      <c r="H109" s="44"/>
      <c r="I109" s="44">
        <f t="shared" si="15"/>
        <v>0</v>
      </c>
      <c r="J109" s="56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4" x14ac:dyDescent="0.3">
      <c r="A110" s="21" t="s">
        <v>554</v>
      </c>
      <c r="B110" s="9" t="s">
        <v>409</v>
      </c>
      <c r="C110" s="9" t="s">
        <v>97</v>
      </c>
      <c r="D110" s="12" t="s">
        <v>98</v>
      </c>
      <c r="E110" s="62">
        <v>28</v>
      </c>
      <c r="F110" s="62">
        <f t="shared" si="14"/>
        <v>12</v>
      </c>
      <c r="G110" s="12">
        <v>40</v>
      </c>
      <c r="H110" s="44"/>
      <c r="I110" s="44">
        <f t="shared" si="15"/>
        <v>0</v>
      </c>
      <c r="J110" s="56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4" x14ac:dyDescent="0.3">
      <c r="A111" s="20" t="s">
        <v>555</v>
      </c>
      <c r="B111" s="9" t="s">
        <v>410</v>
      </c>
      <c r="C111" s="9" t="s">
        <v>97</v>
      </c>
      <c r="D111" s="12" t="s">
        <v>98</v>
      </c>
      <c r="E111" s="62">
        <v>28</v>
      </c>
      <c r="F111" s="62">
        <f t="shared" si="14"/>
        <v>12</v>
      </c>
      <c r="G111" s="12">
        <v>40</v>
      </c>
      <c r="H111" s="44"/>
      <c r="I111" s="44">
        <f t="shared" si="15"/>
        <v>0</v>
      </c>
      <c r="J111" s="56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4" x14ac:dyDescent="0.3">
      <c r="A112" s="21" t="s">
        <v>556</v>
      </c>
      <c r="B112" s="9" t="s">
        <v>411</v>
      </c>
      <c r="C112" s="9" t="s">
        <v>97</v>
      </c>
      <c r="D112" s="12" t="s">
        <v>98</v>
      </c>
      <c r="E112" s="62">
        <v>28</v>
      </c>
      <c r="F112" s="62">
        <f t="shared" si="14"/>
        <v>12</v>
      </c>
      <c r="G112" s="12">
        <v>40</v>
      </c>
      <c r="H112" s="44"/>
      <c r="I112" s="44">
        <f t="shared" si="15"/>
        <v>0</v>
      </c>
      <c r="J112" s="56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4" x14ac:dyDescent="0.3">
      <c r="A113" s="20" t="s">
        <v>557</v>
      </c>
      <c r="B113" s="6" t="s">
        <v>332</v>
      </c>
      <c r="C113" s="6" t="s">
        <v>97</v>
      </c>
      <c r="D113" s="15" t="s">
        <v>98</v>
      </c>
      <c r="E113" s="62">
        <v>28</v>
      </c>
      <c r="F113" s="62">
        <f t="shared" si="14"/>
        <v>12</v>
      </c>
      <c r="G113" s="12">
        <v>40</v>
      </c>
      <c r="H113" s="44"/>
      <c r="I113" s="44">
        <f t="shared" si="15"/>
        <v>0</v>
      </c>
      <c r="J113" s="56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4" x14ac:dyDescent="0.3">
      <c r="A114" s="21" t="s">
        <v>558</v>
      </c>
      <c r="B114" s="9" t="s">
        <v>415</v>
      </c>
      <c r="C114" s="9" t="s">
        <v>101</v>
      </c>
      <c r="D114" s="12" t="s">
        <v>102</v>
      </c>
      <c r="E114" s="62">
        <v>7</v>
      </c>
      <c r="F114" s="62">
        <f t="shared" si="14"/>
        <v>3</v>
      </c>
      <c r="G114" s="12">
        <v>10</v>
      </c>
      <c r="H114" s="44"/>
      <c r="I114" s="44">
        <f t="shared" si="15"/>
        <v>0</v>
      </c>
      <c r="J114" s="56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4" x14ac:dyDescent="0.3">
      <c r="A115" s="20" t="s">
        <v>559</v>
      </c>
      <c r="B115" s="9" t="s">
        <v>334</v>
      </c>
      <c r="C115" s="9" t="s">
        <v>101</v>
      </c>
      <c r="D115" s="12" t="s">
        <v>102</v>
      </c>
      <c r="E115" s="62">
        <v>4</v>
      </c>
      <c r="F115" s="62">
        <f t="shared" si="14"/>
        <v>1</v>
      </c>
      <c r="G115" s="12">
        <v>5</v>
      </c>
      <c r="H115" s="44"/>
      <c r="I115" s="44">
        <f t="shared" si="15"/>
        <v>0</v>
      </c>
      <c r="J115" s="56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27.6" x14ac:dyDescent="0.3">
      <c r="A116" s="21" t="s">
        <v>560</v>
      </c>
      <c r="B116" s="9" t="s">
        <v>103</v>
      </c>
      <c r="C116" s="9" t="s">
        <v>104</v>
      </c>
      <c r="D116" s="12" t="s">
        <v>82</v>
      </c>
      <c r="E116" s="62">
        <v>67</v>
      </c>
      <c r="F116" s="62">
        <f t="shared" si="14"/>
        <v>28</v>
      </c>
      <c r="G116" s="12">
        <v>95</v>
      </c>
      <c r="H116" s="49"/>
      <c r="I116" s="44">
        <f t="shared" si="15"/>
        <v>0</v>
      </c>
      <c r="J116" s="56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4" x14ac:dyDescent="0.3">
      <c r="A117" s="20" t="s">
        <v>561</v>
      </c>
      <c r="B117" s="9" t="s">
        <v>105</v>
      </c>
      <c r="C117" s="9" t="s">
        <v>90</v>
      </c>
      <c r="D117" s="12" t="s">
        <v>106</v>
      </c>
      <c r="E117" s="62">
        <v>70</v>
      </c>
      <c r="F117" s="62">
        <f t="shared" si="14"/>
        <v>30</v>
      </c>
      <c r="G117" s="12">
        <v>100</v>
      </c>
      <c r="H117" s="44"/>
      <c r="I117" s="44">
        <f t="shared" si="15"/>
        <v>0</v>
      </c>
      <c r="J117" s="56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27.6" x14ac:dyDescent="0.3">
      <c r="A118" s="21" t="s">
        <v>562</v>
      </c>
      <c r="B118" s="6" t="s">
        <v>107</v>
      </c>
      <c r="C118" s="6" t="s">
        <v>108</v>
      </c>
      <c r="D118" s="15" t="s">
        <v>91</v>
      </c>
      <c r="E118" s="62">
        <v>70</v>
      </c>
      <c r="F118" s="62">
        <f t="shared" si="14"/>
        <v>30</v>
      </c>
      <c r="G118" s="12">
        <v>100</v>
      </c>
      <c r="H118" s="44"/>
      <c r="I118" s="44">
        <f t="shared" si="15"/>
        <v>0</v>
      </c>
      <c r="J118" s="56">
        <f>SUM(I101:I118)</f>
        <v>0</v>
      </c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4" x14ac:dyDescent="0.3">
      <c r="A119" s="22"/>
      <c r="B119" s="3"/>
      <c r="C119" s="3"/>
      <c r="D119" s="13"/>
      <c r="E119" s="13"/>
      <c r="F119" s="13"/>
      <c r="G119" s="13"/>
      <c r="H119" s="45"/>
      <c r="I119" s="45"/>
      <c r="J119" s="57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21" x14ac:dyDescent="0.4">
      <c r="A120" s="66" t="s">
        <v>109</v>
      </c>
      <c r="B120" s="67"/>
      <c r="C120" s="67"/>
      <c r="D120" s="67"/>
      <c r="E120" s="67"/>
      <c r="F120" s="67"/>
      <c r="G120" s="67"/>
      <c r="H120" s="67"/>
      <c r="I120" s="68"/>
      <c r="J120" s="56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4" x14ac:dyDescent="0.3">
      <c r="A121" s="31" t="s">
        <v>518</v>
      </c>
      <c r="B121" s="32" t="s">
        <v>416</v>
      </c>
      <c r="C121" s="32" t="s">
        <v>101</v>
      </c>
      <c r="D121" s="33" t="s">
        <v>417</v>
      </c>
      <c r="E121" s="62">
        <v>1</v>
      </c>
      <c r="F121" s="62">
        <f t="shared" ref="F121:F142" si="16">G121-E121</f>
        <v>1</v>
      </c>
      <c r="G121" s="33">
        <v>2</v>
      </c>
      <c r="H121" s="48"/>
      <c r="I121" s="44">
        <f t="shared" ref="I121:I142" si="17">G121*H121</f>
        <v>0</v>
      </c>
      <c r="J121" s="57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4" x14ac:dyDescent="0.3">
      <c r="A122" s="31" t="s">
        <v>519</v>
      </c>
      <c r="B122" s="32" t="s">
        <v>392</v>
      </c>
      <c r="C122" s="32" t="s">
        <v>8</v>
      </c>
      <c r="D122" s="33" t="s">
        <v>156</v>
      </c>
      <c r="E122" s="62">
        <v>1</v>
      </c>
      <c r="F122" s="62">
        <f t="shared" si="16"/>
        <v>1</v>
      </c>
      <c r="G122" s="33">
        <v>2</v>
      </c>
      <c r="H122" s="48"/>
      <c r="I122" s="44">
        <f t="shared" si="17"/>
        <v>0</v>
      </c>
      <c r="J122" s="57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4.4" x14ac:dyDescent="0.3">
      <c r="A123" s="31" t="s">
        <v>520</v>
      </c>
      <c r="B123" s="35" t="s">
        <v>110</v>
      </c>
      <c r="C123" s="35" t="s">
        <v>111</v>
      </c>
      <c r="D123" s="36" t="s">
        <v>112</v>
      </c>
      <c r="E123" s="62">
        <v>46</v>
      </c>
      <c r="F123" s="62">
        <f t="shared" si="16"/>
        <v>19</v>
      </c>
      <c r="G123" s="36">
        <v>65</v>
      </c>
      <c r="H123" s="51"/>
      <c r="I123" s="44">
        <f t="shared" si="17"/>
        <v>0</v>
      </c>
      <c r="J123" s="56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27.6" x14ac:dyDescent="0.3">
      <c r="A124" s="31" t="s">
        <v>521</v>
      </c>
      <c r="B124" s="32" t="s">
        <v>113</v>
      </c>
      <c r="C124" s="32" t="s">
        <v>114</v>
      </c>
      <c r="D124" s="33" t="s">
        <v>115</v>
      </c>
      <c r="E124" s="62">
        <v>8</v>
      </c>
      <c r="F124" s="62">
        <f t="shared" si="16"/>
        <v>4</v>
      </c>
      <c r="G124" s="33">
        <v>12</v>
      </c>
      <c r="H124" s="48"/>
      <c r="I124" s="44">
        <f t="shared" si="17"/>
        <v>0</v>
      </c>
      <c r="J124" s="56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4" x14ac:dyDescent="0.3">
      <c r="A125" s="31" t="s">
        <v>522</v>
      </c>
      <c r="B125" s="32" t="s">
        <v>116</v>
      </c>
      <c r="C125" s="32" t="s">
        <v>117</v>
      </c>
      <c r="D125" s="33" t="s">
        <v>118</v>
      </c>
      <c r="E125" s="62">
        <v>39</v>
      </c>
      <c r="F125" s="62">
        <f t="shared" si="16"/>
        <v>16</v>
      </c>
      <c r="G125" s="33">
        <v>55</v>
      </c>
      <c r="H125" s="48"/>
      <c r="I125" s="44">
        <f t="shared" si="17"/>
        <v>0</v>
      </c>
      <c r="J125" s="56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4" x14ac:dyDescent="0.3">
      <c r="A126" s="31" t="s">
        <v>523</v>
      </c>
      <c r="B126" s="32" t="s">
        <v>119</v>
      </c>
      <c r="C126" s="32" t="s">
        <v>120</v>
      </c>
      <c r="D126" s="33" t="s">
        <v>121</v>
      </c>
      <c r="E126" s="62">
        <v>7</v>
      </c>
      <c r="F126" s="62">
        <f t="shared" si="16"/>
        <v>3</v>
      </c>
      <c r="G126" s="33">
        <v>10</v>
      </c>
      <c r="H126" s="48"/>
      <c r="I126" s="44">
        <f t="shared" si="17"/>
        <v>0</v>
      </c>
      <c r="J126" s="56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27.6" x14ac:dyDescent="0.3">
      <c r="A127" s="31" t="s">
        <v>524</v>
      </c>
      <c r="B127" s="32" t="s">
        <v>125</v>
      </c>
      <c r="C127" s="32" t="s">
        <v>8</v>
      </c>
      <c r="D127" s="33" t="s">
        <v>126</v>
      </c>
      <c r="E127" s="62">
        <v>42</v>
      </c>
      <c r="F127" s="62">
        <f t="shared" si="16"/>
        <v>18</v>
      </c>
      <c r="G127" s="33">
        <v>60</v>
      </c>
      <c r="H127" s="48"/>
      <c r="I127" s="44">
        <f t="shared" si="17"/>
        <v>0</v>
      </c>
      <c r="J127" s="56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27.6" x14ac:dyDescent="0.3">
      <c r="A128" s="31" t="s">
        <v>525</v>
      </c>
      <c r="B128" s="32" t="s">
        <v>432</v>
      </c>
      <c r="C128" s="32" t="s">
        <v>8</v>
      </c>
      <c r="D128" s="33" t="s">
        <v>431</v>
      </c>
      <c r="E128" s="62">
        <v>14</v>
      </c>
      <c r="F128" s="62">
        <f t="shared" si="16"/>
        <v>6</v>
      </c>
      <c r="G128" s="33">
        <v>20</v>
      </c>
      <c r="H128" s="48"/>
      <c r="I128" s="44">
        <f t="shared" si="17"/>
        <v>0</v>
      </c>
      <c r="J128" s="56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4" x14ac:dyDescent="0.3">
      <c r="A129" s="31" t="s">
        <v>526</v>
      </c>
      <c r="B129" s="32" t="s">
        <v>122</v>
      </c>
      <c r="C129" s="32" t="s">
        <v>8</v>
      </c>
      <c r="D129" s="33" t="s">
        <v>40</v>
      </c>
      <c r="E129" s="62">
        <v>1</v>
      </c>
      <c r="F129" s="62">
        <f t="shared" si="16"/>
        <v>1</v>
      </c>
      <c r="G129" s="33">
        <v>2</v>
      </c>
      <c r="H129" s="48"/>
      <c r="I129" s="44">
        <f t="shared" si="17"/>
        <v>0</v>
      </c>
      <c r="J129" s="56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27.6" x14ac:dyDescent="0.3">
      <c r="A130" s="31" t="s">
        <v>527</v>
      </c>
      <c r="B130" s="32" t="s">
        <v>123</v>
      </c>
      <c r="C130" s="32" t="s">
        <v>8</v>
      </c>
      <c r="D130" s="33" t="s">
        <v>124</v>
      </c>
      <c r="E130" s="62">
        <v>35</v>
      </c>
      <c r="F130" s="62">
        <f t="shared" si="16"/>
        <v>15</v>
      </c>
      <c r="G130" s="33">
        <v>50</v>
      </c>
      <c r="H130" s="48"/>
      <c r="I130" s="44">
        <f t="shared" si="17"/>
        <v>0</v>
      </c>
      <c r="J130" s="56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4" x14ac:dyDescent="0.3">
      <c r="A131" s="31" t="s">
        <v>528</v>
      </c>
      <c r="B131" s="32" t="s">
        <v>335</v>
      </c>
      <c r="C131" s="32" t="s">
        <v>8</v>
      </c>
      <c r="D131" s="33" t="s">
        <v>128</v>
      </c>
      <c r="E131" s="62">
        <v>4</v>
      </c>
      <c r="F131" s="62">
        <f t="shared" si="16"/>
        <v>1</v>
      </c>
      <c r="G131" s="12">
        <v>5</v>
      </c>
      <c r="H131" s="44"/>
      <c r="I131" s="44">
        <f t="shared" si="17"/>
        <v>0</v>
      </c>
      <c r="J131" s="56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4" x14ac:dyDescent="0.3">
      <c r="A132" s="31" t="s">
        <v>529</v>
      </c>
      <c r="B132" s="32" t="s">
        <v>418</v>
      </c>
      <c r="C132" s="32" t="s">
        <v>8</v>
      </c>
      <c r="D132" s="33" t="s">
        <v>128</v>
      </c>
      <c r="E132" s="62">
        <v>4</v>
      </c>
      <c r="F132" s="62">
        <f t="shared" si="16"/>
        <v>1</v>
      </c>
      <c r="G132" s="12">
        <v>5</v>
      </c>
      <c r="H132" s="44"/>
      <c r="I132" s="44">
        <f t="shared" si="17"/>
        <v>0</v>
      </c>
      <c r="J132" s="56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4" x14ac:dyDescent="0.3">
      <c r="A133" s="31" t="s">
        <v>563</v>
      </c>
      <c r="B133" s="32" t="s">
        <v>127</v>
      </c>
      <c r="C133" s="32" t="s">
        <v>8</v>
      </c>
      <c r="D133" s="33" t="s">
        <v>128</v>
      </c>
      <c r="E133" s="62">
        <v>28</v>
      </c>
      <c r="F133" s="62">
        <f t="shared" si="16"/>
        <v>12</v>
      </c>
      <c r="G133" s="12">
        <v>40</v>
      </c>
      <c r="H133" s="44"/>
      <c r="I133" s="44">
        <f t="shared" si="17"/>
        <v>0</v>
      </c>
      <c r="J133" s="56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4" x14ac:dyDescent="0.3">
      <c r="A134" s="31" t="s">
        <v>564</v>
      </c>
      <c r="B134" s="32" t="s">
        <v>129</v>
      </c>
      <c r="C134" s="32" t="s">
        <v>8</v>
      </c>
      <c r="D134" s="33" t="s">
        <v>128</v>
      </c>
      <c r="E134" s="62">
        <v>7</v>
      </c>
      <c r="F134" s="62">
        <f t="shared" si="16"/>
        <v>3</v>
      </c>
      <c r="G134" s="33">
        <v>10</v>
      </c>
      <c r="H134" s="48"/>
      <c r="I134" s="44">
        <f t="shared" si="17"/>
        <v>0</v>
      </c>
      <c r="J134" s="56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4" x14ac:dyDescent="0.3">
      <c r="A135" s="31" t="s">
        <v>565</v>
      </c>
      <c r="B135" s="32" t="s">
        <v>393</v>
      </c>
      <c r="C135" s="32" t="s">
        <v>8</v>
      </c>
      <c r="D135" s="33" t="s">
        <v>156</v>
      </c>
      <c r="E135" s="62">
        <v>2</v>
      </c>
      <c r="F135" s="62">
        <f t="shared" si="16"/>
        <v>1</v>
      </c>
      <c r="G135" s="33">
        <v>3</v>
      </c>
      <c r="H135" s="48"/>
      <c r="I135" s="44">
        <f t="shared" si="17"/>
        <v>0</v>
      </c>
      <c r="J135" s="56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4" x14ac:dyDescent="0.3">
      <c r="A136" s="31" t="s">
        <v>566</v>
      </c>
      <c r="B136" s="32" t="s">
        <v>408</v>
      </c>
      <c r="C136" s="32" t="s">
        <v>8</v>
      </c>
      <c r="D136" s="33" t="s">
        <v>112</v>
      </c>
      <c r="E136" s="62">
        <v>35</v>
      </c>
      <c r="F136" s="62">
        <f t="shared" si="16"/>
        <v>15</v>
      </c>
      <c r="G136" s="33">
        <v>50</v>
      </c>
      <c r="H136" s="48"/>
      <c r="I136" s="44">
        <f t="shared" si="17"/>
        <v>0</v>
      </c>
      <c r="J136" s="56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4" x14ac:dyDescent="0.3">
      <c r="A137" s="31" t="s">
        <v>567</v>
      </c>
      <c r="B137" s="32" t="s">
        <v>130</v>
      </c>
      <c r="C137" s="32" t="s">
        <v>8</v>
      </c>
      <c r="D137" s="33" t="s">
        <v>131</v>
      </c>
      <c r="E137" s="62">
        <v>21</v>
      </c>
      <c r="F137" s="62">
        <f t="shared" si="16"/>
        <v>9</v>
      </c>
      <c r="G137" s="33">
        <v>30</v>
      </c>
      <c r="H137" s="48"/>
      <c r="I137" s="44">
        <f t="shared" si="17"/>
        <v>0</v>
      </c>
      <c r="J137" s="56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4" x14ac:dyDescent="0.3">
      <c r="A138" s="31" t="s">
        <v>568</v>
      </c>
      <c r="B138" s="32" t="s">
        <v>132</v>
      </c>
      <c r="C138" s="32" t="s">
        <v>90</v>
      </c>
      <c r="D138" s="33" t="s">
        <v>133</v>
      </c>
      <c r="E138" s="62">
        <v>14</v>
      </c>
      <c r="F138" s="62">
        <f t="shared" si="16"/>
        <v>6</v>
      </c>
      <c r="G138" s="33">
        <v>20</v>
      </c>
      <c r="H138" s="48"/>
      <c r="I138" s="44">
        <f t="shared" si="17"/>
        <v>0</v>
      </c>
      <c r="J138" s="56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4" x14ac:dyDescent="0.3">
      <c r="A139" s="31" t="s">
        <v>569</v>
      </c>
      <c r="B139" s="32" t="s">
        <v>134</v>
      </c>
      <c r="C139" s="32" t="s">
        <v>90</v>
      </c>
      <c r="D139" s="33" t="s">
        <v>135</v>
      </c>
      <c r="E139" s="62">
        <v>14</v>
      </c>
      <c r="F139" s="62">
        <f t="shared" si="16"/>
        <v>6</v>
      </c>
      <c r="G139" s="33">
        <v>20</v>
      </c>
      <c r="H139" s="48"/>
      <c r="I139" s="44">
        <f t="shared" si="17"/>
        <v>0</v>
      </c>
      <c r="J139" s="56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4" x14ac:dyDescent="0.3">
      <c r="A140" s="31" t="s">
        <v>570</v>
      </c>
      <c r="B140" s="32" t="s">
        <v>136</v>
      </c>
      <c r="C140" s="32" t="s">
        <v>90</v>
      </c>
      <c r="D140" s="33" t="s">
        <v>137</v>
      </c>
      <c r="E140" s="62">
        <v>14</v>
      </c>
      <c r="F140" s="62">
        <f t="shared" si="16"/>
        <v>6</v>
      </c>
      <c r="G140" s="33">
        <v>20</v>
      </c>
      <c r="H140" s="48"/>
      <c r="I140" s="44">
        <f t="shared" si="17"/>
        <v>0</v>
      </c>
      <c r="J140" s="56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4" x14ac:dyDescent="0.3">
      <c r="A141" s="31" t="s">
        <v>571</v>
      </c>
      <c r="B141" s="32" t="s">
        <v>336</v>
      </c>
      <c r="C141" s="32" t="s">
        <v>90</v>
      </c>
      <c r="D141" s="33" t="s">
        <v>137</v>
      </c>
      <c r="E141" s="62">
        <v>14</v>
      </c>
      <c r="F141" s="62">
        <f t="shared" si="16"/>
        <v>6</v>
      </c>
      <c r="G141" s="33">
        <v>20</v>
      </c>
      <c r="H141" s="48"/>
      <c r="I141" s="44">
        <f t="shared" si="17"/>
        <v>0</v>
      </c>
      <c r="J141" s="56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27.6" x14ac:dyDescent="0.3">
      <c r="A142" s="31" t="s">
        <v>572</v>
      </c>
      <c r="B142" s="32" t="s">
        <v>138</v>
      </c>
      <c r="C142" s="32" t="s">
        <v>139</v>
      </c>
      <c r="D142" s="33" t="s">
        <v>140</v>
      </c>
      <c r="E142" s="62">
        <v>49</v>
      </c>
      <c r="F142" s="62">
        <f t="shared" si="16"/>
        <v>21</v>
      </c>
      <c r="G142" s="33">
        <v>70</v>
      </c>
      <c r="H142" s="48"/>
      <c r="I142" s="44">
        <f t="shared" si="17"/>
        <v>0</v>
      </c>
      <c r="J142" s="56">
        <f>SUM(I121:I142)</f>
        <v>0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4" x14ac:dyDescent="0.3">
      <c r="A143" s="38"/>
      <c r="B143" s="39"/>
      <c r="C143" s="39"/>
      <c r="D143" s="40"/>
      <c r="E143" s="40"/>
      <c r="F143" s="40"/>
      <c r="G143" s="40"/>
      <c r="H143" s="50"/>
      <c r="I143" s="50"/>
      <c r="J143" s="57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21" x14ac:dyDescent="0.4">
      <c r="A144" s="66" t="s">
        <v>141</v>
      </c>
      <c r="B144" s="67"/>
      <c r="C144" s="67"/>
      <c r="D144" s="67"/>
      <c r="E144" s="67"/>
      <c r="F144" s="67"/>
      <c r="G144" s="67"/>
      <c r="H144" s="67"/>
      <c r="I144" s="68"/>
      <c r="J144" s="56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4" x14ac:dyDescent="0.3">
      <c r="A145" s="20" t="s">
        <v>573</v>
      </c>
      <c r="B145" s="7" t="s">
        <v>423</v>
      </c>
      <c r="C145" s="7" t="s">
        <v>8</v>
      </c>
      <c r="D145" s="11" t="s">
        <v>337</v>
      </c>
      <c r="E145" s="62">
        <v>28</v>
      </c>
      <c r="F145" s="62">
        <f t="shared" ref="F145:F147" si="18">G145-E145</f>
        <v>12</v>
      </c>
      <c r="G145" s="11">
        <v>40</v>
      </c>
      <c r="H145" s="46"/>
      <c r="I145" s="44">
        <f t="shared" ref="I145:I147" si="19">G145*H145</f>
        <v>0</v>
      </c>
      <c r="J145" s="56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4" x14ac:dyDescent="0.3">
      <c r="A146" s="20" t="s">
        <v>574</v>
      </c>
      <c r="B146" s="9" t="s">
        <v>421</v>
      </c>
      <c r="C146" s="7" t="s">
        <v>8</v>
      </c>
      <c r="D146" s="11" t="s">
        <v>337</v>
      </c>
      <c r="E146" s="62">
        <v>28</v>
      </c>
      <c r="F146" s="62">
        <f t="shared" si="18"/>
        <v>12</v>
      </c>
      <c r="G146" s="12">
        <v>40</v>
      </c>
      <c r="H146" s="44"/>
      <c r="I146" s="44">
        <f t="shared" si="19"/>
        <v>0</v>
      </c>
      <c r="J146" s="56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4" x14ac:dyDescent="0.3">
      <c r="A147" s="20" t="s">
        <v>575</v>
      </c>
      <c r="B147" s="9" t="s">
        <v>422</v>
      </c>
      <c r="C147" s="7" t="s">
        <v>8</v>
      </c>
      <c r="D147" s="11" t="s">
        <v>337</v>
      </c>
      <c r="E147" s="62">
        <v>28</v>
      </c>
      <c r="F147" s="62">
        <f t="shared" si="18"/>
        <v>12</v>
      </c>
      <c r="G147" s="12">
        <v>40</v>
      </c>
      <c r="H147" s="44"/>
      <c r="I147" s="44">
        <f t="shared" si="19"/>
        <v>0</v>
      </c>
      <c r="J147" s="56">
        <f>SUM(I145:I147)</f>
        <v>0</v>
      </c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4" x14ac:dyDescent="0.3">
      <c r="A148" s="22"/>
      <c r="B148" s="3"/>
      <c r="C148" s="3"/>
      <c r="D148" s="13"/>
      <c r="E148" s="13"/>
      <c r="F148" s="13"/>
      <c r="G148" s="13"/>
      <c r="H148" s="45"/>
      <c r="I148" s="45"/>
      <c r="J148" s="57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21" x14ac:dyDescent="0.4">
      <c r="A149" s="66" t="s">
        <v>142</v>
      </c>
      <c r="B149" s="67"/>
      <c r="C149" s="67"/>
      <c r="D149" s="67"/>
      <c r="E149" s="67"/>
      <c r="F149" s="67"/>
      <c r="G149" s="67"/>
      <c r="H149" s="67"/>
      <c r="I149" s="68"/>
      <c r="J149" s="56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4" x14ac:dyDescent="0.3">
      <c r="A150" s="20" t="s">
        <v>576</v>
      </c>
      <c r="B150" s="7" t="s">
        <v>143</v>
      </c>
      <c r="C150" s="7" t="s">
        <v>144</v>
      </c>
      <c r="D150" s="11" t="s">
        <v>145</v>
      </c>
      <c r="E150" s="62">
        <v>2</v>
      </c>
      <c r="F150" s="62">
        <f t="shared" ref="F150:F172" si="20">G150-E150</f>
        <v>1</v>
      </c>
      <c r="G150" s="11">
        <v>3</v>
      </c>
      <c r="H150" s="46"/>
      <c r="I150" s="44">
        <f t="shared" ref="I150:I172" si="21">G150*H150</f>
        <v>0</v>
      </c>
      <c r="J150" s="56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4" x14ac:dyDescent="0.3">
      <c r="A151" s="20" t="s">
        <v>577</v>
      </c>
      <c r="B151" s="9" t="s">
        <v>146</v>
      </c>
      <c r="C151" s="9" t="s">
        <v>144</v>
      </c>
      <c r="D151" s="12" t="s">
        <v>147</v>
      </c>
      <c r="E151" s="62">
        <v>6</v>
      </c>
      <c r="F151" s="62">
        <f t="shared" si="20"/>
        <v>2</v>
      </c>
      <c r="G151" s="12">
        <v>8</v>
      </c>
      <c r="H151" s="44"/>
      <c r="I151" s="44">
        <f t="shared" si="21"/>
        <v>0</v>
      </c>
      <c r="J151" s="56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4" x14ac:dyDescent="0.3">
      <c r="A152" s="20" t="s">
        <v>578</v>
      </c>
      <c r="B152" s="9" t="s">
        <v>148</v>
      </c>
      <c r="C152" s="9" t="s">
        <v>144</v>
      </c>
      <c r="D152" s="12" t="s">
        <v>147</v>
      </c>
      <c r="E152" s="62">
        <v>7</v>
      </c>
      <c r="F152" s="62">
        <f t="shared" si="20"/>
        <v>3</v>
      </c>
      <c r="G152" s="12">
        <v>10</v>
      </c>
      <c r="H152" s="44"/>
      <c r="I152" s="44">
        <f t="shared" si="21"/>
        <v>0</v>
      </c>
      <c r="J152" s="56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4" x14ac:dyDescent="0.3">
      <c r="A153" s="20" t="s">
        <v>579</v>
      </c>
      <c r="B153" s="9" t="s">
        <v>149</v>
      </c>
      <c r="C153" s="9" t="s">
        <v>144</v>
      </c>
      <c r="D153" s="12" t="s">
        <v>150</v>
      </c>
      <c r="E153" s="62">
        <v>4</v>
      </c>
      <c r="F153" s="62">
        <f t="shared" si="20"/>
        <v>1</v>
      </c>
      <c r="G153" s="12">
        <v>5</v>
      </c>
      <c r="H153" s="44"/>
      <c r="I153" s="44">
        <f t="shared" si="21"/>
        <v>0</v>
      </c>
      <c r="J153" s="56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4" x14ac:dyDescent="0.3">
      <c r="A154" s="20" t="s">
        <v>580</v>
      </c>
      <c r="B154" s="9" t="s">
        <v>151</v>
      </c>
      <c r="C154" s="9" t="s">
        <v>144</v>
      </c>
      <c r="D154" s="12" t="s">
        <v>152</v>
      </c>
      <c r="E154" s="62">
        <v>6</v>
      </c>
      <c r="F154" s="62">
        <f t="shared" si="20"/>
        <v>3</v>
      </c>
      <c r="G154" s="12">
        <v>9</v>
      </c>
      <c r="H154" s="44"/>
      <c r="I154" s="44">
        <f t="shared" si="21"/>
        <v>0</v>
      </c>
      <c r="J154" s="56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4" x14ac:dyDescent="0.3">
      <c r="A155" s="20" t="s">
        <v>581</v>
      </c>
      <c r="B155" s="9" t="s">
        <v>153</v>
      </c>
      <c r="C155" s="9" t="s">
        <v>144</v>
      </c>
      <c r="D155" s="12" t="s">
        <v>145</v>
      </c>
      <c r="E155" s="62">
        <v>4</v>
      </c>
      <c r="F155" s="62">
        <f t="shared" si="20"/>
        <v>1</v>
      </c>
      <c r="G155" s="12">
        <v>5</v>
      </c>
      <c r="H155" s="44"/>
      <c r="I155" s="44">
        <f t="shared" si="21"/>
        <v>0</v>
      </c>
      <c r="J155" s="56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4" x14ac:dyDescent="0.3">
      <c r="A156" s="20" t="s">
        <v>582</v>
      </c>
      <c r="B156" s="9" t="s">
        <v>154</v>
      </c>
      <c r="C156" s="9" t="s">
        <v>144</v>
      </c>
      <c r="D156" s="12" t="s">
        <v>156</v>
      </c>
      <c r="E156" s="62">
        <v>7</v>
      </c>
      <c r="F156" s="62">
        <f t="shared" si="20"/>
        <v>3</v>
      </c>
      <c r="G156" s="12">
        <v>10</v>
      </c>
      <c r="H156" s="44"/>
      <c r="I156" s="44">
        <f t="shared" si="21"/>
        <v>0</v>
      </c>
      <c r="J156" s="56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4" x14ac:dyDescent="0.3">
      <c r="A157" s="20" t="s">
        <v>583</v>
      </c>
      <c r="B157" s="9" t="s">
        <v>157</v>
      </c>
      <c r="C157" s="9" t="s">
        <v>144</v>
      </c>
      <c r="D157" s="12" t="s">
        <v>152</v>
      </c>
      <c r="E157" s="62">
        <v>1</v>
      </c>
      <c r="F157" s="62">
        <f t="shared" si="20"/>
        <v>1</v>
      </c>
      <c r="G157" s="12">
        <v>2</v>
      </c>
      <c r="H157" s="44"/>
      <c r="I157" s="44">
        <f t="shared" si="21"/>
        <v>0</v>
      </c>
      <c r="J157" s="56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4" x14ac:dyDescent="0.3">
      <c r="A158" s="20" t="s">
        <v>584</v>
      </c>
      <c r="B158" s="9" t="s">
        <v>158</v>
      </c>
      <c r="C158" s="9" t="s">
        <v>144</v>
      </c>
      <c r="D158" s="12" t="s">
        <v>159</v>
      </c>
      <c r="E158" s="62">
        <v>2</v>
      </c>
      <c r="F158" s="62">
        <f t="shared" si="20"/>
        <v>1</v>
      </c>
      <c r="G158" s="12">
        <v>3</v>
      </c>
      <c r="H158" s="44"/>
      <c r="I158" s="44">
        <f t="shared" si="21"/>
        <v>0</v>
      </c>
      <c r="J158" s="56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4" x14ac:dyDescent="0.3">
      <c r="A159" s="20" t="s">
        <v>585</v>
      </c>
      <c r="B159" s="9" t="s">
        <v>160</v>
      </c>
      <c r="C159" s="9" t="s">
        <v>144</v>
      </c>
      <c r="D159" s="12" t="s">
        <v>152</v>
      </c>
      <c r="E159" s="62">
        <v>1</v>
      </c>
      <c r="F159" s="62">
        <f t="shared" si="20"/>
        <v>1</v>
      </c>
      <c r="G159" s="12">
        <v>2</v>
      </c>
      <c r="H159" s="44"/>
      <c r="I159" s="44">
        <f t="shared" si="21"/>
        <v>0</v>
      </c>
      <c r="J159" s="56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4" x14ac:dyDescent="0.3">
      <c r="A160" s="20" t="s">
        <v>586</v>
      </c>
      <c r="B160" s="9" t="s">
        <v>161</v>
      </c>
      <c r="C160" s="9" t="s">
        <v>144</v>
      </c>
      <c r="D160" s="12" t="s">
        <v>152</v>
      </c>
      <c r="E160" s="62">
        <v>1</v>
      </c>
      <c r="F160" s="62">
        <f t="shared" si="20"/>
        <v>1</v>
      </c>
      <c r="G160" s="12">
        <v>2</v>
      </c>
      <c r="H160" s="44"/>
      <c r="I160" s="44">
        <f t="shared" si="21"/>
        <v>0</v>
      </c>
      <c r="J160" s="56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4" x14ac:dyDescent="0.3">
      <c r="A161" s="20" t="s">
        <v>587</v>
      </c>
      <c r="B161" s="9" t="s">
        <v>162</v>
      </c>
      <c r="C161" s="9" t="s">
        <v>144</v>
      </c>
      <c r="D161" s="12" t="s">
        <v>163</v>
      </c>
      <c r="E161" s="62">
        <v>7</v>
      </c>
      <c r="F161" s="62">
        <f t="shared" si="20"/>
        <v>3</v>
      </c>
      <c r="G161" s="12">
        <v>10</v>
      </c>
      <c r="H161" s="44"/>
      <c r="I161" s="44">
        <f t="shared" si="21"/>
        <v>0</v>
      </c>
      <c r="J161" s="56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4" x14ac:dyDescent="0.3">
      <c r="A162" s="20" t="s">
        <v>588</v>
      </c>
      <c r="B162" s="9" t="s">
        <v>164</v>
      </c>
      <c r="C162" s="9" t="s">
        <v>144</v>
      </c>
      <c r="D162" s="12" t="s">
        <v>165</v>
      </c>
      <c r="E162" s="62">
        <v>2</v>
      </c>
      <c r="F162" s="62">
        <f t="shared" si="20"/>
        <v>1</v>
      </c>
      <c r="G162" s="12">
        <v>3</v>
      </c>
      <c r="H162" s="44"/>
      <c r="I162" s="44">
        <f t="shared" si="21"/>
        <v>0</v>
      </c>
      <c r="J162" s="56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4" x14ac:dyDescent="0.3">
      <c r="A163" s="20" t="s">
        <v>589</v>
      </c>
      <c r="B163" s="9" t="s">
        <v>166</v>
      </c>
      <c r="C163" s="9" t="s">
        <v>144</v>
      </c>
      <c r="D163" s="12" t="s">
        <v>167</v>
      </c>
      <c r="E163" s="62">
        <v>2</v>
      </c>
      <c r="F163" s="62">
        <f t="shared" si="20"/>
        <v>1</v>
      </c>
      <c r="G163" s="12">
        <v>3</v>
      </c>
      <c r="H163" s="44"/>
      <c r="I163" s="44">
        <f t="shared" si="21"/>
        <v>0</v>
      </c>
      <c r="J163" s="56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4" x14ac:dyDescent="0.3">
      <c r="A164" s="20" t="s">
        <v>590</v>
      </c>
      <c r="B164" s="9" t="s">
        <v>168</v>
      </c>
      <c r="C164" s="9" t="s">
        <v>144</v>
      </c>
      <c r="D164" s="12" t="s">
        <v>152</v>
      </c>
      <c r="E164" s="62">
        <v>1</v>
      </c>
      <c r="F164" s="62">
        <f t="shared" si="20"/>
        <v>1</v>
      </c>
      <c r="G164" s="12">
        <v>2</v>
      </c>
      <c r="H164" s="44"/>
      <c r="I164" s="44">
        <f t="shared" si="21"/>
        <v>0</v>
      </c>
      <c r="J164" s="56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4" x14ac:dyDescent="0.3">
      <c r="A165" s="20" t="s">
        <v>591</v>
      </c>
      <c r="B165" s="9" t="s">
        <v>338</v>
      </c>
      <c r="C165" s="9" t="s">
        <v>144</v>
      </c>
      <c r="D165" s="12" t="s">
        <v>156</v>
      </c>
      <c r="E165" s="62">
        <v>4</v>
      </c>
      <c r="F165" s="62">
        <f t="shared" si="20"/>
        <v>1</v>
      </c>
      <c r="G165" s="12">
        <v>5</v>
      </c>
      <c r="H165" s="44"/>
      <c r="I165" s="44">
        <f t="shared" si="21"/>
        <v>0</v>
      </c>
      <c r="J165" s="56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4" x14ac:dyDescent="0.3">
      <c r="A166" s="20" t="s">
        <v>592</v>
      </c>
      <c r="B166" s="9" t="s">
        <v>169</v>
      </c>
      <c r="C166" s="9" t="s">
        <v>144</v>
      </c>
      <c r="D166" s="12" t="s">
        <v>150</v>
      </c>
      <c r="E166" s="62">
        <v>1</v>
      </c>
      <c r="F166" s="62">
        <f t="shared" si="20"/>
        <v>1</v>
      </c>
      <c r="G166" s="12">
        <v>2</v>
      </c>
      <c r="H166" s="44"/>
      <c r="I166" s="44">
        <f t="shared" si="21"/>
        <v>0</v>
      </c>
      <c r="J166" s="56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4" x14ac:dyDescent="0.3">
      <c r="A167" s="20" t="s">
        <v>593</v>
      </c>
      <c r="B167" s="9" t="s">
        <v>170</v>
      </c>
      <c r="C167" s="9" t="s">
        <v>144</v>
      </c>
      <c r="D167" s="12" t="s">
        <v>165</v>
      </c>
      <c r="E167" s="62">
        <v>1</v>
      </c>
      <c r="F167" s="62">
        <f t="shared" si="20"/>
        <v>1</v>
      </c>
      <c r="G167" s="77">
        <v>2</v>
      </c>
      <c r="H167" s="52"/>
      <c r="I167" s="44">
        <f t="shared" si="21"/>
        <v>0</v>
      </c>
    </row>
    <row r="168" spans="1:25" ht="14.4" x14ac:dyDescent="0.3">
      <c r="A168" s="20" t="s">
        <v>594</v>
      </c>
      <c r="B168" s="9" t="s">
        <v>171</v>
      </c>
      <c r="C168" s="9" t="s">
        <v>8</v>
      </c>
      <c r="D168" s="12" t="s">
        <v>172</v>
      </c>
      <c r="E168" s="62">
        <v>1</v>
      </c>
      <c r="F168" s="62">
        <f t="shared" si="20"/>
        <v>0</v>
      </c>
      <c r="G168" s="77">
        <v>1</v>
      </c>
      <c r="H168" s="52"/>
      <c r="I168" s="44">
        <f t="shared" si="21"/>
        <v>0</v>
      </c>
    </row>
    <row r="169" spans="1:25" ht="14.4" x14ac:dyDescent="0.3">
      <c r="A169" s="20" t="s">
        <v>595</v>
      </c>
      <c r="B169" s="9" t="s">
        <v>173</v>
      </c>
      <c r="C169" s="9" t="s">
        <v>144</v>
      </c>
      <c r="D169" s="12" t="s">
        <v>147</v>
      </c>
      <c r="E169" s="62">
        <v>1</v>
      </c>
      <c r="F169" s="62">
        <f t="shared" si="20"/>
        <v>1</v>
      </c>
      <c r="G169" s="77">
        <v>2</v>
      </c>
      <c r="H169" s="52"/>
      <c r="I169" s="44">
        <f t="shared" si="21"/>
        <v>0</v>
      </c>
    </row>
    <row r="170" spans="1:25" ht="14.4" x14ac:dyDescent="0.3">
      <c r="A170" s="20" t="s">
        <v>596</v>
      </c>
      <c r="B170" s="9" t="s">
        <v>174</v>
      </c>
      <c r="C170" s="9" t="s">
        <v>144</v>
      </c>
      <c r="D170" s="12" t="s">
        <v>175</v>
      </c>
      <c r="E170" s="62">
        <v>2</v>
      </c>
      <c r="F170" s="62">
        <f t="shared" si="20"/>
        <v>1</v>
      </c>
      <c r="G170" s="77">
        <v>3</v>
      </c>
      <c r="H170" s="52"/>
      <c r="I170" s="44">
        <f t="shared" si="21"/>
        <v>0</v>
      </c>
    </row>
    <row r="171" spans="1:25" ht="14.4" x14ac:dyDescent="0.3">
      <c r="A171" s="20" t="s">
        <v>597</v>
      </c>
      <c r="B171" s="9" t="s">
        <v>176</v>
      </c>
      <c r="C171" s="9" t="s">
        <v>144</v>
      </c>
      <c r="D171" s="12" t="s">
        <v>159</v>
      </c>
      <c r="E171" s="62">
        <v>2</v>
      </c>
      <c r="F171" s="62">
        <f t="shared" si="20"/>
        <v>1</v>
      </c>
      <c r="G171" s="77">
        <v>3</v>
      </c>
      <c r="H171" s="52"/>
      <c r="I171" s="44">
        <f t="shared" si="21"/>
        <v>0</v>
      </c>
    </row>
    <row r="172" spans="1:25" ht="14.4" x14ac:dyDescent="0.3">
      <c r="A172" s="20" t="s">
        <v>598</v>
      </c>
      <c r="B172" s="9" t="s">
        <v>177</v>
      </c>
      <c r="C172" s="9" t="s">
        <v>144</v>
      </c>
      <c r="D172" s="12" t="s">
        <v>152</v>
      </c>
      <c r="E172" s="62">
        <v>1</v>
      </c>
      <c r="F172" s="62">
        <f t="shared" si="20"/>
        <v>1</v>
      </c>
      <c r="G172" s="77">
        <v>2</v>
      </c>
      <c r="H172" s="52"/>
      <c r="I172" s="44">
        <f t="shared" si="21"/>
        <v>0</v>
      </c>
      <c r="J172" s="59">
        <f>SUM(I150:I172)</f>
        <v>0</v>
      </c>
    </row>
    <row r="173" spans="1:25" ht="14.4" x14ac:dyDescent="0.3">
      <c r="A173" s="22"/>
      <c r="B173" s="3"/>
      <c r="C173" s="3"/>
      <c r="D173" s="13"/>
      <c r="E173" s="13"/>
      <c r="F173" s="13"/>
      <c r="G173" s="13"/>
      <c r="H173" s="45"/>
      <c r="I173" s="45"/>
      <c r="J173" s="57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21" x14ac:dyDescent="0.4">
      <c r="A174" s="66" t="s">
        <v>178</v>
      </c>
      <c r="B174" s="67"/>
      <c r="C174" s="67"/>
      <c r="D174" s="67"/>
      <c r="E174" s="67"/>
      <c r="F174" s="67"/>
      <c r="G174" s="67"/>
      <c r="H174" s="67"/>
      <c r="I174" s="68"/>
      <c r="J174" s="56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4" x14ac:dyDescent="0.3">
      <c r="A175" s="20" t="s">
        <v>599</v>
      </c>
      <c r="B175" s="7" t="s">
        <v>179</v>
      </c>
      <c r="C175" s="7" t="s">
        <v>8</v>
      </c>
      <c r="D175" s="11" t="s">
        <v>180</v>
      </c>
      <c r="E175" s="62">
        <v>6</v>
      </c>
      <c r="F175" s="62">
        <f t="shared" ref="F175:F189" si="22">G175-E175</f>
        <v>2</v>
      </c>
      <c r="G175" s="78">
        <v>8</v>
      </c>
      <c r="H175" s="53"/>
      <c r="I175" s="44">
        <f t="shared" ref="I175:I189" si="23">G175*H175</f>
        <v>0</v>
      </c>
    </row>
    <row r="176" spans="1:25" ht="14.4" x14ac:dyDescent="0.3">
      <c r="A176" s="20" t="s">
        <v>600</v>
      </c>
      <c r="B176" s="7" t="s">
        <v>339</v>
      </c>
      <c r="C176" s="7" t="s">
        <v>8</v>
      </c>
      <c r="D176" s="11" t="s">
        <v>180</v>
      </c>
      <c r="E176" s="62">
        <v>2</v>
      </c>
      <c r="F176" s="62">
        <f t="shared" si="22"/>
        <v>1</v>
      </c>
      <c r="G176" s="78">
        <v>3</v>
      </c>
      <c r="H176" s="53"/>
      <c r="I176" s="44">
        <f t="shared" si="23"/>
        <v>0</v>
      </c>
    </row>
    <row r="177" spans="1:25" ht="14.4" x14ac:dyDescent="0.3">
      <c r="A177" s="20" t="s">
        <v>601</v>
      </c>
      <c r="B177" s="9" t="s">
        <v>181</v>
      </c>
      <c r="C177" s="9" t="s">
        <v>182</v>
      </c>
      <c r="D177" s="12" t="s">
        <v>183</v>
      </c>
      <c r="E177" s="62">
        <v>6</v>
      </c>
      <c r="F177" s="62">
        <f t="shared" si="22"/>
        <v>2</v>
      </c>
      <c r="G177" s="77">
        <v>8</v>
      </c>
      <c r="H177" s="52"/>
      <c r="I177" s="44">
        <f t="shared" si="23"/>
        <v>0</v>
      </c>
    </row>
    <row r="178" spans="1:25" ht="14.4" x14ac:dyDescent="0.3">
      <c r="A178" s="20" t="s">
        <v>602</v>
      </c>
      <c r="B178" s="9" t="s">
        <v>340</v>
      </c>
      <c r="C178" s="9" t="s">
        <v>8</v>
      </c>
      <c r="D178" s="12" t="s">
        <v>156</v>
      </c>
      <c r="E178" s="62">
        <v>1</v>
      </c>
      <c r="F178" s="62">
        <f t="shared" si="22"/>
        <v>1</v>
      </c>
      <c r="G178" s="77">
        <v>2</v>
      </c>
      <c r="H178" s="52"/>
      <c r="I178" s="44">
        <f t="shared" si="23"/>
        <v>0</v>
      </c>
    </row>
    <row r="179" spans="1:25" ht="14.4" x14ac:dyDescent="0.3">
      <c r="A179" s="20" t="s">
        <v>603</v>
      </c>
      <c r="B179" s="9" t="s">
        <v>184</v>
      </c>
      <c r="C179" s="9" t="s">
        <v>144</v>
      </c>
      <c r="D179" s="12" t="s">
        <v>185</v>
      </c>
      <c r="E179" s="62">
        <v>1</v>
      </c>
      <c r="F179" s="62">
        <f t="shared" si="22"/>
        <v>1</v>
      </c>
      <c r="G179" s="77">
        <v>2</v>
      </c>
      <c r="H179" s="52"/>
      <c r="I179" s="44">
        <f t="shared" si="23"/>
        <v>0</v>
      </c>
    </row>
    <row r="180" spans="1:25" ht="14.4" x14ac:dyDescent="0.3">
      <c r="A180" s="20" t="s">
        <v>604</v>
      </c>
      <c r="B180" s="9" t="s">
        <v>186</v>
      </c>
      <c r="C180" s="9" t="s">
        <v>155</v>
      </c>
      <c r="D180" s="12" t="s">
        <v>131</v>
      </c>
      <c r="E180" s="62">
        <v>2</v>
      </c>
      <c r="F180" s="62">
        <f t="shared" si="22"/>
        <v>1</v>
      </c>
      <c r="G180" s="77">
        <v>3</v>
      </c>
      <c r="H180" s="52"/>
      <c r="I180" s="44">
        <f t="shared" si="23"/>
        <v>0</v>
      </c>
    </row>
    <row r="181" spans="1:25" ht="14.4" x14ac:dyDescent="0.3">
      <c r="A181" s="20" t="s">
        <v>605</v>
      </c>
      <c r="B181" s="9" t="s">
        <v>187</v>
      </c>
      <c r="C181" s="9" t="s">
        <v>8</v>
      </c>
      <c r="D181" s="12" t="s">
        <v>156</v>
      </c>
      <c r="E181" s="62">
        <v>6</v>
      </c>
      <c r="F181" s="62">
        <f t="shared" si="22"/>
        <v>2</v>
      </c>
      <c r="G181" s="77">
        <v>8</v>
      </c>
      <c r="H181" s="52"/>
      <c r="I181" s="44">
        <f t="shared" si="23"/>
        <v>0</v>
      </c>
    </row>
    <row r="182" spans="1:25" ht="14.4" x14ac:dyDescent="0.3">
      <c r="A182" s="20" t="s">
        <v>606</v>
      </c>
      <c r="B182" s="9" t="s">
        <v>188</v>
      </c>
      <c r="C182" s="9" t="s">
        <v>8</v>
      </c>
      <c r="D182" s="12" t="s">
        <v>189</v>
      </c>
      <c r="E182" s="62">
        <v>4</v>
      </c>
      <c r="F182" s="62">
        <f t="shared" si="22"/>
        <v>2</v>
      </c>
      <c r="G182" s="77">
        <v>6</v>
      </c>
      <c r="H182" s="52"/>
      <c r="I182" s="44">
        <f t="shared" si="23"/>
        <v>0</v>
      </c>
    </row>
    <row r="183" spans="1:25" ht="14.4" x14ac:dyDescent="0.3">
      <c r="A183" s="20" t="s">
        <v>607</v>
      </c>
      <c r="B183" s="9" t="s">
        <v>341</v>
      </c>
      <c r="C183" s="9" t="s">
        <v>8</v>
      </c>
      <c r="D183" s="12" t="s">
        <v>342</v>
      </c>
      <c r="E183" s="62">
        <v>1</v>
      </c>
      <c r="F183" s="62">
        <f t="shared" si="22"/>
        <v>1</v>
      </c>
      <c r="G183" s="77">
        <v>2</v>
      </c>
      <c r="H183" s="52"/>
      <c r="I183" s="44">
        <f t="shared" si="23"/>
        <v>0</v>
      </c>
    </row>
    <row r="184" spans="1:25" ht="14.4" x14ac:dyDescent="0.3">
      <c r="A184" s="20" t="s">
        <v>608</v>
      </c>
      <c r="B184" s="9" t="s">
        <v>190</v>
      </c>
      <c r="C184" s="9" t="s">
        <v>191</v>
      </c>
      <c r="D184" s="12" t="s">
        <v>192</v>
      </c>
      <c r="E184" s="62">
        <v>2</v>
      </c>
      <c r="F184" s="62">
        <f t="shared" si="22"/>
        <v>1</v>
      </c>
      <c r="G184" s="77">
        <v>3</v>
      </c>
      <c r="H184" s="52"/>
      <c r="I184" s="44">
        <f t="shared" si="23"/>
        <v>0</v>
      </c>
    </row>
    <row r="185" spans="1:25" ht="14.4" x14ac:dyDescent="0.3">
      <c r="A185" s="20" t="s">
        <v>609</v>
      </c>
      <c r="B185" s="9" t="s">
        <v>193</v>
      </c>
      <c r="C185" s="9" t="s">
        <v>194</v>
      </c>
      <c r="D185" s="12" t="s">
        <v>195</v>
      </c>
      <c r="E185" s="62">
        <v>4</v>
      </c>
      <c r="F185" s="62">
        <f t="shared" si="22"/>
        <v>2</v>
      </c>
      <c r="G185" s="77">
        <v>6</v>
      </c>
      <c r="H185" s="52"/>
      <c r="I185" s="44">
        <f t="shared" si="23"/>
        <v>0</v>
      </c>
    </row>
    <row r="186" spans="1:25" ht="14.4" x14ac:dyDescent="0.3">
      <c r="A186" s="20" t="s">
        <v>610</v>
      </c>
      <c r="B186" s="9" t="s">
        <v>196</v>
      </c>
      <c r="C186" s="9" t="s">
        <v>197</v>
      </c>
      <c r="D186" s="12" t="s">
        <v>433</v>
      </c>
      <c r="E186" s="62">
        <v>3</v>
      </c>
      <c r="F186" s="62">
        <f t="shared" si="22"/>
        <v>1</v>
      </c>
      <c r="G186" s="77">
        <v>4</v>
      </c>
      <c r="H186" s="52"/>
      <c r="I186" s="44">
        <f t="shared" si="23"/>
        <v>0</v>
      </c>
    </row>
    <row r="187" spans="1:25" ht="14.4" x14ac:dyDescent="0.3">
      <c r="A187" s="20" t="s">
        <v>611</v>
      </c>
      <c r="B187" s="9" t="s">
        <v>198</v>
      </c>
      <c r="C187" s="9" t="s">
        <v>199</v>
      </c>
      <c r="D187" s="12" t="s">
        <v>131</v>
      </c>
      <c r="E187" s="62">
        <v>2</v>
      </c>
      <c r="F187" s="62">
        <f t="shared" si="22"/>
        <v>1</v>
      </c>
      <c r="G187" s="77">
        <v>3</v>
      </c>
      <c r="H187" s="52"/>
      <c r="I187" s="44">
        <f t="shared" si="23"/>
        <v>0</v>
      </c>
    </row>
    <row r="188" spans="1:25" ht="14.4" x14ac:dyDescent="0.3">
      <c r="A188" s="20" t="s">
        <v>612</v>
      </c>
      <c r="B188" s="9" t="s">
        <v>200</v>
      </c>
      <c r="C188" s="9" t="s">
        <v>199</v>
      </c>
      <c r="D188" s="12" t="s">
        <v>201</v>
      </c>
      <c r="E188" s="62">
        <v>2</v>
      </c>
      <c r="F188" s="62">
        <f t="shared" si="22"/>
        <v>1</v>
      </c>
      <c r="G188" s="77">
        <v>3</v>
      </c>
      <c r="H188" s="52"/>
      <c r="I188" s="44">
        <f t="shared" si="23"/>
        <v>0</v>
      </c>
    </row>
    <row r="189" spans="1:25" ht="14.4" x14ac:dyDescent="0.3">
      <c r="A189" s="20" t="s">
        <v>613</v>
      </c>
      <c r="B189" s="9" t="s">
        <v>343</v>
      </c>
      <c r="C189" s="9" t="s">
        <v>8</v>
      </c>
      <c r="D189" s="12" t="s">
        <v>156</v>
      </c>
      <c r="E189" s="62">
        <v>3</v>
      </c>
      <c r="F189" s="62">
        <f t="shared" si="22"/>
        <v>1</v>
      </c>
      <c r="G189" s="77">
        <v>4</v>
      </c>
      <c r="H189" s="52"/>
      <c r="I189" s="44">
        <f t="shared" si="23"/>
        <v>0</v>
      </c>
      <c r="J189" s="59">
        <f>SUM(I175:I189)</f>
        <v>0</v>
      </c>
    </row>
    <row r="190" spans="1:25" ht="14.4" x14ac:dyDescent="0.3">
      <c r="A190" s="22"/>
      <c r="B190" s="3"/>
      <c r="C190" s="3"/>
      <c r="D190" s="13"/>
      <c r="E190" s="13"/>
      <c r="F190" s="13"/>
      <c r="G190" s="13"/>
      <c r="H190" s="45"/>
      <c r="I190" s="45"/>
      <c r="J190" s="57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21" x14ac:dyDescent="0.4">
      <c r="A191" s="66" t="s">
        <v>202</v>
      </c>
      <c r="B191" s="67"/>
      <c r="C191" s="67"/>
      <c r="D191" s="67"/>
      <c r="E191" s="67"/>
      <c r="F191" s="67"/>
      <c r="G191" s="67"/>
      <c r="H191" s="67"/>
      <c r="I191" s="68"/>
      <c r="J191" s="56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4" x14ac:dyDescent="0.3">
      <c r="A192" s="21" t="s">
        <v>530</v>
      </c>
      <c r="B192" s="9" t="s">
        <v>363</v>
      </c>
      <c r="C192" s="9" t="s">
        <v>203</v>
      </c>
      <c r="D192" s="12" t="s">
        <v>183</v>
      </c>
      <c r="E192" s="62">
        <v>7</v>
      </c>
      <c r="F192" s="62">
        <f t="shared" ref="F192:F209" si="24">G192-E192</f>
        <v>3</v>
      </c>
      <c r="G192" s="77">
        <v>10</v>
      </c>
      <c r="H192" s="52"/>
      <c r="I192" s="44">
        <f t="shared" ref="I192:I209" si="25">G192*H192</f>
        <v>0</v>
      </c>
    </row>
    <row r="193" spans="1:9" ht="14.4" x14ac:dyDescent="0.3">
      <c r="A193" s="21" t="s">
        <v>614</v>
      </c>
      <c r="B193" s="9" t="s">
        <v>364</v>
      </c>
      <c r="C193" s="9" t="s">
        <v>203</v>
      </c>
      <c r="D193" s="12" t="s">
        <v>183</v>
      </c>
      <c r="E193" s="62">
        <v>1</v>
      </c>
      <c r="F193" s="62">
        <f t="shared" si="24"/>
        <v>1</v>
      </c>
      <c r="G193" s="77">
        <v>2</v>
      </c>
      <c r="H193" s="52"/>
      <c r="I193" s="44">
        <f t="shared" si="25"/>
        <v>0</v>
      </c>
    </row>
    <row r="194" spans="1:9" ht="14.4" x14ac:dyDescent="0.3">
      <c r="A194" s="21" t="s">
        <v>615</v>
      </c>
      <c r="B194" s="9" t="s">
        <v>365</v>
      </c>
      <c r="C194" s="9" t="s">
        <v>203</v>
      </c>
      <c r="D194" s="12" t="s">
        <v>183</v>
      </c>
      <c r="E194" s="62">
        <v>4</v>
      </c>
      <c r="F194" s="62">
        <f t="shared" si="24"/>
        <v>2</v>
      </c>
      <c r="G194" s="77">
        <v>6</v>
      </c>
      <c r="H194" s="52"/>
      <c r="I194" s="44">
        <f t="shared" si="25"/>
        <v>0</v>
      </c>
    </row>
    <row r="195" spans="1:9" ht="14.4" x14ac:dyDescent="0.3">
      <c r="A195" s="21" t="s">
        <v>616</v>
      </c>
      <c r="B195" s="9" t="s">
        <v>366</v>
      </c>
      <c r="C195" s="9" t="s">
        <v>203</v>
      </c>
      <c r="D195" s="12" t="s">
        <v>183</v>
      </c>
      <c r="E195" s="62">
        <v>18</v>
      </c>
      <c r="F195" s="62">
        <f t="shared" si="24"/>
        <v>7</v>
      </c>
      <c r="G195" s="77">
        <v>25</v>
      </c>
      <c r="H195" s="52"/>
      <c r="I195" s="44">
        <f t="shared" si="25"/>
        <v>0</v>
      </c>
    </row>
    <row r="196" spans="1:9" ht="14.4" x14ac:dyDescent="0.3">
      <c r="A196" s="21" t="s">
        <v>617</v>
      </c>
      <c r="B196" s="9" t="s">
        <v>367</v>
      </c>
      <c r="C196" s="9" t="s">
        <v>203</v>
      </c>
      <c r="D196" s="12" t="s">
        <v>183</v>
      </c>
      <c r="E196" s="62">
        <v>7</v>
      </c>
      <c r="F196" s="62">
        <f t="shared" si="24"/>
        <v>3</v>
      </c>
      <c r="G196" s="77">
        <v>10</v>
      </c>
      <c r="H196" s="52"/>
      <c r="I196" s="44">
        <f t="shared" si="25"/>
        <v>0</v>
      </c>
    </row>
    <row r="197" spans="1:9" ht="14.4" x14ac:dyDescent="0.3">
      <c r="A197" s="21" t="s">
        <v>618</v>
      </c>
      <c r="B197" s="9" t="s">
        <v>204</v>
      </c>
      <c r="C197" s="9" t="s">
        <v>205</v>
      </c>
      <c r="D197" s="12" t="s">
        <v>206</v>
      </c>
      <c r="E197" s="62">
        <v>7</v>
      </c>
      <c r="F197" s="62">
        <f t="shared" si="24"/>
        <v>3</v>
      </c>
      <c r="G197" s="77">
        <v>10</v>
      </c>
      <c r="H197" s="52"/>
      <c r="I197" s="44">
        <f t="shared" si="25"/>
        <v>0</v>
      </c>
    </row>
    <row r="198" spans="1:9" ht="14.4" x14ac:dyDescent="0.3">
      <c r="A198" s="21" t="s">
        <v>619</v>
      </c>
      <c r="B198" s="9" t="s">
        <v>207</v>
      </c>
      <c r="C198" s="9" t="s">
        <v>208</v>
      </c>
      <c r="D198" s="12" t="s">
        <v>209</v>
      </c>
      <c r="E198" s="62">
        <v>7</v>
      </c>
      <c r="F198" s="62">
        <f t="shared" si="24"/>
        <v>3</v>
      </c>
      <c r="G198" s="77">
        <v>10</v>
      </c>
      <c r="H198" s="52"/>
      <c r="I198" s="44">
        <f t="shared" si="25"/>
        <v>0</v>
      </c>
    </row>
    <row r="199" spans="1:9" ht="14.4" x14ac:dyDescent="0.3">
      <c r="A199" s="21" t="s">
        <v>620</v>
      </c>
      <c r="B199" s="6" t="s">
        <v>344</v>
      </c>
      <c r="C199" s="6" t="s">
        <v>210</v>
      </c>
      <c r="D199" s="15" t="s">
        <v>183</v>
      </c>
      <c r="E199" s="62">
        <v>21</v>
      </c>
      <c r="F199" s="62">
        <f t="shared" si="24"/>
        <v>9</v>
      </c>
      <c r="G199" s="77">
        <v>30</v>
      </c>
      <c r="H199" s="52"/>
      <c r="I199" s="44">
        <f t="shared" si="25"/>
        <v>0</v>
      </c>
    </row>
    <row r="200" spans="1:9" ht="14.4" x14ac:dyDescent="0.3">
      <c r="A200" s="21" t="s">
        <v>621</v>
      </c>
      <c r="B200" s="9" t="s">
        <v>211</v>
      </c>
      <c r="C200" s="9" t="s">
        <v>212</v>
      </c>
      <c r="D200" s="12" t="s">
        <v>213</v>
      </c>
      <c r="E200" s="62">
        <v>1</v>
      </c>
      <c r="F200" s="62">
        <f t="shared" si="24"/>
        <v>1</v>
      </c>
      <c r="G200" s="77">
        <v>2</v>
      </c>
      <c r="H200" s="52"/>
      <c r="I200" s="44">
        <f t="shared" si="25"/>
        <v>0</v>
      </c>
    </row>
    <row r="201" spans="1:9" ht="14.4" x14ac:dyDescent="0.3">
      <c r="A201" s="21" t="s">
        <v>622</v>
      </c>
      <c r="B201" s="9" t="s">
        <v>214</v>
      </c>
      <c r="C201" s="9" t="s">
        <v>8</v>
      </c>
      <c r="D201" s="12" t="s">
        <v>183</v>
      </c>
      <c r="E201" s="62">
        <v>1</v>
      </c>
      <c r="F201" s="62">
        <f t="shared" si="24"/>
        <v>1</v>
      </c>
      <c r="G201" s="77">
        <v>2</v>
      </c>
      <c r="H201" s="52"/>
      <c r="I201" s="44">
        <f t="shared" si="25"/>
        <v>0</v>
      </c>
    </row>
    <row r="202" spans="1:9" ht="14.4" x14ac:dyDescent="0.3">
      <c r="A202" s="21" t="s">
        <v>623</v>
      </c>
      <c r="B202" s="9" t="s">
        <v>215</v>
      </c>
      <c r="C202" s="9" t="s">
        <v>216</v>
      </c>
      <c r="D202" s="12" t="s">
        <v>183</v>
      </c>
      <c r="E202" s="62">
        <v>18</v>
      </c>
      <c r="F202" s="62">
        <f t="shared" si="24"/>
        <v>7</v>
      </c>
      <c r="G202" s="77">
        <v>25</v>
      </c>
      <c r="H202" s="52"/>
      <c r="I202" s="44">
        <f t="shared" si="25"/>
        <v>0</v>
      </c>
    </row>
    <row r="203" spans="1:9" ht="14.4" x14ac:dyDescent="0.3">
      <c r="A203" s="21" t="s">
        <v>624</v>
      </c>
      <c r="B203" s="9" t="s">
        <v>217</v>
      </c>
      <c r="C203" s="9" t="s">
        <v>218</v>
      </c>
      <c r="D203" s="12" t="s">
        <v>183</v>
      </c>
      <c r="E203" s="62">
        <v>3</v>
      </c>
      <c r="F203" s="62">
        <f t="shared" si="24"/>
        <v>1</v>
      </c>
      <c r="G203" s="77">
        <v>4</v>
      </c>
      <c r="H203" s="52"/>
      <c r="I203" s="44">
        <f t="shared" si="25"/>
        <v>0</v>
      </c>
    </row>
    <row r="204" spans="1:9" ht="14.4" x14ac:dyDescent="0.3">
      <c r="A204" s="21" t="s">
        <v>625</v>
      </c>
      <c r="B204" s="9" t="s">
        <v>219</v>
      </c>
      <c r="C204" s="9" t="s">
        <v>220</v>
      </c>
      <c r="D204" s="12" t="s">
        <v>221</v>
      </c>
      <c r="E204" s="62">
        <v>2</v>
      </c>
      <c r="F204" s="62">
        <f t="shared" si="24"/>
        <v>1</v>
      </c>
      <c r="G204" s="77">
        <v>3</v>
      </c>
      <c r="H204" s="52"/>
      <c r="I204" s="44">
        <f t="shared" si="25"/>
        <v>0</v>
      </c>
    </row>
    <row r="205" spans="1:9" ht="14.4" x14ac:dyDescent="0.3">
      <c r="A205" s="21" t="s">
        <v>626</v>
      </c>
      <c r="B205" s="9" t="s">
        <v>222</v>
      </c>
      <c r="C205" s="9" t="s">
        <v>220</v>
      </c>
      <c r="D205" s="12" t="s">
        <v>223</v>
      </c>
      <c r="E205" s="62">
        <v>3</v>
      </c>
      <c r="F205" s="62">
        <f t="shared" si="24"/>
        <v>1</v>
      </c>
      <c r="G205" s="77">
        <v>4</v>
      </c>
      <c r="H205" s="52"/>
      <c r="I205" s="44">
        <f t="shared" si="25"/>
        <v>0</v>
      </c>
    </row>
    <row r="206" spans="1:9" ht="14.4" x14ac:dyDescent="0.3">
      <c r="A206" s="21" t="s">
        <v>627</v>
      </c>
      <c r="B206" s="9" t="s">
        <v>224</v>
      </c>
      <c r="C206" s="9" t="s">
        <v>212</v>
      </c>
      <c r="D206" s="12" t="s">
        <v>225</v>
      </c>
      <c r="E206" s="62">
        <v>1</v>
      </c>
      <c r="F206" s="62">
        <f t="shared" si="24"/>
        <v>1</v>
      </c>
      <c r="G206" s="77">
        <v>2</v>
      </c>
      <c r="H206" s="52"/>
      <c r="I206" s="44">
        <f t="shared" si="25"/>
        <v>0</v>
      </c>
    </row>
    <row r="207" spans="1:9" ht="14.4" x14ac:dyDescent="0.3">
      <c r="A207" s="21" t="s">
        <v>628</v>
      </c>
      <c r="B207" s="9" t="s">
        <v>434</v>
      </c>
      <c r="C207" s="9" t="s">
        <v>227</v>
      </c>
      <c r="D207" s="12" t="s">
        <v>40</v>
      </c>
      <c r="E207" s="62">
        <v>11</v>
      </c>
      <c r="F207" s="62">
        <f t="shared" si="24"/>
        <v>4</v>
      </c>
      <c r="G207" s="77">
        <v>15</v>
      </c>
      <c r="H207" s="52"/>
      <c r="I207" s="44">
        <f t="shared" si="25"/>
        <v>0</v>
      </c>
    </row>
    <row r="208" spans="1:9" ht="14.4" x14ac:dyDescent="0.3">
      <c r="A208" s="21" t="s">
        <v>629</v>
      </c>
      <c r="B208" s="9" t="s">
        <v>228</v>
      </c>
      <c r="C208" s="9" t="s">
        <v>229</v>
      </c>
      <c r="D208" s="12" t="s">
        <v>183</v>
      </c>
      <c r="E208" s="62">
        <v>1</v>
      </c>
      <c r="F208" s="62">
        <f t="shared" si="24"/>
        <v>1</v>
      </c>
      <c r="G208" s="77">
        <v>2</v>
      </c>
      <c r="H208" s="52"/>
      <c r="I208" s="44">
        <f t="shared" si="25"/>
        <v>0</v>
      </c>
    </row>
    <row r="209" spans="1:25" ht="14.4" x14ac:dyDescent="0.3">
      <c r="A209" s="21" t="s">
        <v>630</v>
      </c>
      <c r="B209" s="9" t="s">
        <v>230</v>
      </c>
      <c r="C209" s="9" t="s">
        <v>229</v>
      </c>
      <c r="D209" s="12" t="s">
        <v>192</v>
      </c>
      <c r="E209" s="62">
        <v>1</v>
      </c>
      <c r="F209" s="62">
        <f t="shared" si="24"/>
        <v>1</v>
      </c>
      <c r="G209" s="77">
        <v>2</v>
      </c>
      <c r="H209" s="52"/>
      <c r="I209" s="44">
        <f t="shared" si="25"/>
        <v>0</v>
      </c>
      <c r="J209" s="59">
        <f>SUM(I192:I209)</f>
        <v>0</v>
      </c>
    </row>
    <row r="210" spans="1:25" ht="14.4" x14ac:dyDescent="0.3">
      <c r="A210" s="22"/>
      <c r="B210" s="3"/>
      <c r="C210" s="3"/>
      <c r="D210" s="13"/>
      <c r="E210" s="13"/>
      <c r="F210" s="13"/>
      <c r="G210" s="13"/>
      <c r="H210" s="45"/>
      <c r="I210" s="45"/>
      <c r="J210" s="57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21" x14ac:dyDescent="0.4">
      <c r="A211" s="66" t="s">
        <v>231</v>
      </c>
      <c r="B211" s="67"/>
      <c r="C211" s="67"/>
      <c r="D211" s="67"/>
      <c r="E211" s="67"/>
      <c r="F211" s="67"/>
      <c r="G211" s="67"/>
      <c r="H211" s="67"/>
      <c r="I211" s="68"/>
      <c r="J211" s="56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4.4" x14ac:dyDescent="0.3">
      <c r="A212" s="20" t="s">
        <v>631</v>
      </c>
      <c r="B212" s="7" t="s">
        <v>232</v>
      </c>
      <c r="C212" s="7" t="s">
        <v>203</v>
      </c>
      <c r="D212" s="11" t="s">
        <v>233</v>
      </c>
      <c r="E212" s="62">
        <v>18</v>
      </c>
      <c r="F212" s="62">
        <f t="shared" ref="F212:F222" si="26">G212-E212</f>
        <v>7</v>
      </c>
      <c r="G212" s="78">
        <v>25</v>
      </c>
      <c r="H212" s="53"/>
      <c r="I212" s="44">
        <f t="shared" ref="I212:I222" si="27">G212*H212</f>
        <v>0</v>
      </c>
    </row>
    <row r="213" spans="1:25" ht="14.4" x14ac:dyDescent="0.3">
      <c r="A213" s="20" t="s">
        <v>633</v>
      </c>
      <c r="B213" s="9" t="s">
        <v>234</v>
      </c>
      <c r="C213" s="9" t="s">
        <v>203</v>
      </c>
      <c r="D213" s="12" t="s">
        <v>233</v>
      </c>
      <c r="E213" s="62">
        <v>4</v>
      </c>
      <c r="F213" s="62">
        <f t="shared" si="26"/>
        <v>1</v>
      </c>
      <c r="G213" s="77">
        <v>5</v>
      </c>
      <c r="H213" s="52"/>
      <c r="I213" s="44">
        <f t="shared" si="27"/>
        <v>0</v>
      </c>
    </row>
    <row r="214" spans="1:25" ht="14.4" x14ac:dyDescent="0.3">
      <c r="A214" s="20" t="s">
        <v>634</v>
      </c>
      <c r="B214" s="9" t="s">
        <v>235</v>
      </c>
      <c r="C214" s="9" t="s">
        <v>236</v>
      </c>
      <c r="D214" s="12" t="s">
        <v>237</v>
      </c>
      <c r="E214" s="62">
        <v>28</v>
      </c>
      <c r="F214" s="62">
        <f t="shared" si="26"/>
        <v>12</v>
      </c>
      <c r="G214" s="77">
        <v>40</v>
      </c>
      <c r="H214" s="52"/>
      <c r="I214" s="44">
        <f t="shared" si="27"/>
        <v>0</v>
      </c>
    </row>
    <row r="215" spans="1:25" ht="14.4" x14ac:dyDescent="0.3">
      <c r="A215" s="20" t="s">
        <v>635</v>
      </c>
      <c r="B215" s="9" t="s">
        <v>317</v>
      </c>
      <c r="C215" s="32" t="s">
        <v>8</v>
      </c>
      <c r="D215" s="33" t="s">
        <v>435</v>
      </c>
      <c r="E215" s="62">
        <v>8</v>
      </c>
      <c r="F215" s="62">
        <f t="shared" si="26"/>
        <v>4</v>
      </c>
      <c r="G215" s="79">
        <v>12</v>
      </c>
      <c r="H215" s="52"/>
      <c r="I215" s="44">
        <f t="shared" si="27"/>
        <v>0</v>
      </c>
    </row>
    <row r="216" spans="1:25" ht="14.4" x14ac:dyDescent="0.3">
      <c r="A216" s="20" t="s">
        <v>636</v>
      </c>
      <c r="B216" s="9" t="s">
        <v>238</v>
      </c>
      <c r="C216" s="9" t="s">
        <v>8</v>
      </c>
      <c r="D216" s="12" t="s">
        <v>239</v>
      </c>
      <c r="E216" s="62">
        <v>25</v>
      </c>
      <c r="F216" s="62">
        <f t="shared" si="26"/>
        <v>10</v>
      </c>
      <c r="G216" s="77">
        <v>35</v>
      </c>
      <c r="H216" s="52"/>
      <c r="I216" s="44">
        <f t="shared" si="27"/>
        <v>0</v>
      </c>
    </row>
    <row r="217" spans="1:25" ht="14.4" x14ac:dyDescent="0.3">
      <c r="A217" s="20" t="s">
        <v>637</v>
      </c>
      <c r="B217" s="9" t="s">
        <v>240</v>
      </c>
      <c r="C217" s="9" t="s">
        <v>241</v>
      </c>
      <c r="D217" s="12" t="s">
        <v>242</v>
      </c>
      <c r="E217" s="62">
        <v>21</v>
      </c>
      <c r="F217" s="62">
        <f t="shared" si="26"/>
        <v>9</v>
      </c>
      <c r="G217" s="77">
        <v>30</v>
      </c>
      <c r="H217" s="52"/>
      <c r="I217" s="44">
        <f t="shared" si="27"/>
        <v>0</v>
      </c>
    </row>
    <row r="218" spans="1:25" ht="14.4" x14ac:dyDescent="0.3">
      <c r="A218" s="20" t="s">
        <v>638</v>
      </c>
      <c r="B218" s="9" t="s">
        <v>345</v>
      </c>
      <c r="C218" s="9" t="s">
        <v>203</v>
      </c>
      <c r="D218" s="12" t="s">
        <v>243</v>
      </c>
      <c r="E218" s="62">
        <v>28</v>
      </c>
      <c r="F218" s="62">
        <f t="shared" si="26"/>
        <v>12</v>
      </c>
      <c r="G218" s="77">
        <v>40</v>
      </c>
      <c r="H218" s="52"/>
      <c r="I218" s="44">
        <f t="shared" si="27"/>
        <v>0</v>
      </c>
    </row>
    <row r="219" spans="1:25" ht="14.4" x14ac:dyDescent="0.3">
      <c r="A219" s="20" t="s">
        <v>639</v>
      </c>
      <c r="B219" s="9" t="s">
        <v>244</v>
      </c>
      <c r="C219" s="9" t="s">
        <v>229</v>
      </c>
      <c r="D219" s="12" t="s">
        <v>245</v>
      </c>
      <c r="E219" s="62">
        <v>18</v>
      </c>
      <c r="F219" s="62">
        <f t="shared" si="26"/>
        <v>7</v>
      </c>
      <c r="G219" s="77">
        <v>25</v>
      </c>
      <c r="H219" s="52"/>
      <c r="I219" s="44">
        <f t="shared" si="27"/>
        <v>0</v>
      </c>
    </row>
    <row r="220" spans="1:25" ht="14.4" x14ac:dyDescent="0.3">
      <c r="A220" s="20" t="s">
        <v>640</v>
      </c>
      <c r="B220" s="9" t="s">
        <v>407</v>
      </c>
      <c r="C220" s="9" t="s">
        <v>229</v>
      </c>
      <c r="D220" s="12" t="s">
        <v>245</v>
      </c>
      <c r="E220" s="62">
        <v>4</v>
      </c>
      <c r="F220" s="62">
        <f t="shared" si="26"/>
        <v>1</v>
      </c>
      <c r="G220" s="77">
        <v>5</v>
      </c>
      <c r="H220" s="52"/>
      <c r="I220" s="44">
        <f t="shared" si="27"/>
        <v>0</v>
      </c>
    </row>
    <row r="221" spans="1:25" ht="14.4" x14ac:dyDescent="0.3">
      <c r="A221" s="20" t="s">
        <v>641</v>
      </c>
      <c r="B221" s="9" t="s">
        <v>226</v>
      </c>
      <c r="C221" s="9" t="s">
        <v>227</v>
      </c>
      <c r="D221" s="12" t="s">
        <v>246</v>
      </c>
      <c r="E221" s="62">
        <v>6</v>
      </c>
      <c r="F221" s="62">
        <f t="shared" si="26"/>
        <v>2</v>
      </c>
      <c r="G221" s="77">
        <v>8</v>
      </c>
      <c r="H221" s="52"/>
      <c r="I221" s="44">
        <f t="shared" si="27"/>
        <v>0</v>
      </c>
    </row>
    <row r="222" spans="1:25" ht="14.4" x14ac:dyDescent="0.3">
      <c r="A222" s="20" t="s">
        <v>642</v>
      </c>
      <c r="B222" s="9" t="s">
        <v>375</v>
      </c>
      <c r="C222" s="9" t="s">
        <v>8</v>
      </c>
      <c r="D222" s="12" t="s">
        <v>376</v>
      </c>
      <c r="E222" s="62">
        <v>74</v>
      </c>
      <c r="F222" s="62">
        <f t="shared" si="26"/>
        <v>31</v>
      </c>
      <c r="G222" s="77">
        <v>105</v>
      </c>
      <c r="H222" s="52"/>
      <c r="I222" s="44">
        <f t="shared" si="27"/>
        <v>0</v>
      </c>
      <c r="J222" s="59">
        <f>SUM(I212:I222)</f>
        <v>0</v>
      </c>
    </row>
    <row r="223" spans="1:25" ht="14.4" x14ac:dyDescent="0.3">
      <c r="A223" s="22"/>
      <c r="B223" s="3"/>
      <c r="C223" s="3"/>
      <c r="D223" s="13"/>
      <c r="E223" s="13"/>
      <c r="F223" s="13"/>
      <c r="G223" s="13"/>
      <c r="H223" s="45"/>
      <c r="I223" s="45"/>
      <c r="J223" s="57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21" x14ac:dyDescent="0.4">
      <c r="A224" s="66" t="s">
        <v>247</v>
      </c>
      <c r="B224" s="67"/>
      <c r="C224" s="67"/>
      <c r="D224" s="67"/>
      <c r="E224" s="73"/>
      <c r="F224" s="73"/>
      <c r="G224" s="73"/>
      <c r="H224" s="73"/>
      <c r="I224" s="74"/>
      <c r="J224" s="56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4.4" x14ac:dyDescent="0.3">
      <c r="A225" s="21" t="s">
        <v>643</v>
      </c>
      <c r="B225" s="9" t="s">
        <v>262</v>
      </c>
      <c r="C225" s="9" t="s">
        <v>8</v>
      </c>
      <c r="D225" s="42" t="s">
        <v>192</v>
      </c>
      <c r="E225" s="64">
        <v>1</v>
      </c>
      <c r="F225" s="62">
        <f t="shared" ref="F225:F234" si="28">G225-E225</f>
        <v>1</v>
      </c>
      <c r="G225" s="80">
        <v>2</v>
      </c>
      <c r="H225" s="54"/>
      <c r="I225" s="44">
        <f t="shared" ref="I225:I234" si="29">G225*H225</f>
        <v>0</v>
      </c>
    </row>
    <row r="226" spans="1:25" ht="14.4" x14ac:dyDescent="0.3">
      <c r="A226" s="21" t="s">
        <v>644</v>
      </c>
      <c r="B226" s="35" t="s">
        <v>248</v>
      </c>
      <c r="C226" s="35" t="s">
        <v>249</v>
      </c>
      <c r="D226" s="43" t="s">
        <v>250</v>
      </c>
      <c r="E226" s="64">
        <v>1</v>
      </c>
      <c r="F226" s="62">
        <f t="shared" si="28"/>
        <v>1</v>
      </c>
      <c r="G226" s="80">
        <v>2</v>
      </c>
      <c r="H226" s="54"/>
      <c r="I226" s="44">
        <f t="shared" si="29"/>
        <v>0</v>
      </c>
    </row>
    <row r="227" spans="1:25" ht="14.4" x14ac:dyDescent="0.3">
      <c r="A227" s="21" t="s">
        <v>645</v>
      </c>
      <c r="B227" s="32" t="s">
        <v>251</v>
      </c>
      <c r="C227" s="32" t="s">
        <v>249</v>
      </c>
      <c r="D227" s="33" t="s">
        <v>252</v>
      </c>
      <c r="E227" s="62">
        <v>6</v>
      </c>
      <c r="F227" s="62">
        <f t="shared" si="28"/>
        <v>2</v>
      </c>
      <c r="G227" s="80">
        <v>8</v>
      </c>
      <c r="H227" s="54"/>
      <c r="I227" s="44">
        <f t="shared" si="29"/>
        <v>0</v>
      </c>
    </row>
    <row r="228" spans="1:25" ht="14.4" x14ac:dyDescent="0.3">
      <c r="A228" s="21" t="s">
        <v>646</v>
      </c>
      <c r="B228" s="32" t="s">
        <v>253</v>
      </c>
      <c r="C228" s="32" t="s">
        <v>249</v>
      </c>
      <c r="D228" s="33" t="s">
        <v>250</v>
      </c>
      <c r="E228" s="62">
        <v>1</v>
      </c>
      <c r="F228" s="62">
        <f t="shared" si="28"/>
        <v>1</v>
      </c>
      <c r="G228" s="80">
        <v>2</v>
      </c>
      <c r="H228" s="54"/>
      <c r="I228" s="44">
        <f t="shared" si="29"/>
        <v>0</v>
      </c>
    </row>
    <row r="229" spans="1:25" ht="14.4" x14ac:dyDescent="0.3">
      <c r="A229" s="21" t="s">
        <v>647</v>
      </c>
      <c r="B229" s="32" t="s">
        <v>254</v>
      </c>
      <c r="C229" s="32" t="s">
        <v>249</v>
      </c>
      <c r="D229" s="33" t="s">
        <v>255</v>
      </c>
      <c r="E229" s="62">
        <v>1</v>
      </c>
      <c r="F229" s="62">
        <f t="shared" si="28"/>
        <v>1</v>
      </c>
      <c r="G229" s="80">
        <v>2</v>
      </c>
      <c r="H229" s="54"/>
      <c r="I229" s="44">
        <f t="shared" si="29"/>
        <v>0</v>
      </c>
    </row>
    <row r="230" spans="1:25" ht="14.4" x14ac:dyDescent="0.3">
      <c r="A230" s="21" t="s">
        <v>648</v>
      </c>
      <c r="B230" s="32" t="s">
        <v>256</v>
      </c>
      <c r="C230" s="32" t="s">
        <v>249</v>
      </c>
      <c r="D230" s="33" t="s">
        <v>252</v>
      </c>
      <c r="E230" s="62">
        <v>4</v>
      </c>
      <c r="F230" s="62">
        <f t="shared" si="28"/>
        <v>2</v>
      </c>
      <c r="G230" s="80">
        <v>6</v>
      </c>
      <c r="H230" s="54"/>
      <c r="I230" s="44">
        <f t="shared" si="29"/>
        <v>0</v>
      </c>
    </row>
    <row r="231" spans="1:25" ht="14.4" x14ac:dyDescent="0.3">
      <c r="A231" s="21" t="s">
        <v>649</v>
      </c>
      <c r="B231" s="6" t="s">
        <v>257</v>
      </c>
      <c r="C231" s="6" t="s">
        <v>249</v>
      </c>
      <c r="D231" s="15" t="s">
        <v>252</v>
      </c>
      <c r="E231" s="62">
        <v>1</v>
      </c>
      <c r="F231" s="62">
        <f t="shared" si="28"/>
        <v>1</v>
      </c>
      <c r="G231" s="80">
        <v>2</v>
      </c>
      <c r="H231" s="54"/>
      <c r="I231" s="44">
        <f t="shared" si="29"/>
        <v>0</v>
      </c>
    </row>
    <row r="232" spans="1:25" ht="14.4" x14ac:dyDescent="0.3">
      <c r="A232" s="21" t="s">
        <v>650</v>
      </c>
      <c r="B232" s="9" t="s">
        <v>258</v>
      </c>
      <c r="C232" s="9" t="s">
        <v>249</v>
      </c>
      <c r="D232" s="12" t="s">
        <v>259</v>
      </c>
      <c r="E232" s="62">
        <v>1</v>
      </c>
      <c r="F232" s="62">
        <f t="shared" si="28"/>
        <v>1</v>
      </c>
      <c r="G232" s="80">
        <v>2</v>
      </c>
      <c r="H232" s="54"/>
      <c r="I232" s="44">
        <f t="shared" si="29"/>
        <v>0</v>
      </c>
    </row>
    <row r="233" spans="1:25" ht="14.4" x14ac:dyDescent="0.3">
      <c r="A233" s="21" t="s">
        <v>651</v>
      </c>
      <c r="B233" s="9" t="s">
        <v>260</v>
      </c>
      <c r="C233" s="9" t="s">
        <v>8</v>
      </c>
      <c r="D233" s="12" t="s">
        <v>261</v>
      </c>
      <c r="E233" s="62">
        <v>1</v>
      </c>
      <c r="F233" s="62">
        <f t="shared" si="28"/>
        <v>1</v>
      </c>
      <c r="G233" s="80">
        <v>2</v>
      </c>
      <c r="H233" s="54"/>
      <c r="I233" s="44">
        <f t="shared" si="29"/>
        <v>0</v>
      </c>
    </row>
    <row r="234" spans="1:25" ht="14.4" x14ac:dyDescent="0.3">
      <c r="A234" s="21" t="s">
        <v>652</v>
      </c>
      <c r="B234" s="6" t="s">
        <v>427</v>
      </c>
      <c r="C234" s="6" t="s">
        <v>249</v>
      </c>
      <c r="D234" s="15" t="s">
        <v>252</v>
      </c>
      <c r="E234" s="62">
        <v>1</v>
      </c>
      <c r="F234" s="62">
        <f t="shared" si="28"/>
        <v>1</v>
      </c>
      <c r="G234" s="80">
        <v>2</v>
      </c>
      <c r="H234" s="54"/>
      <c r="I234" s="44">
        <f t="shared" si="29"/>
        <v>0</v>
      </c>
      <c r="J234" s="59">
        <f>SUM(I225:I234)</f>
        <v>0</v>
      </c>
    </row>
    <row r="235" spans="1:25" ht="14.4" x14ac:dyDescent="0.3">
      <c r="A235" s="22"/>
      <c r="B235" s="3"/>
      <c r="C235" s="3"/>
      <c r="D235" s="13"/>
      <c r="E235" s="11"/>
      <c r="F235" s="11"/>
      <c r="G235" s="81"/>
      <c r="H235" s="55"/>
      <c r="I235" s="55"/>
      <c r="J235" s="57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21" x14ac:dyDescent="0.4">
      <c r="A236" s="66" t="s">
        <v>263</v>
      </c>
      <c r="B236" s="67"/>
      <c r="C236" s="67"/>
      <c r="D236" s="67"/>
      <c r="E236" s="75"/>
      <c r="F236" s="75"/>
      <c r="G236" s="75"/>
      <c r="H236" s="75"/>
      <c r="I236" s="76"/>
      <c r="J236" s="56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4.4" x14ac:dyDescent="0.3">
      <c r="A237" s="21" t="s">
        <v>653</v>
      </c>
      <c r="B237" s="9" t="s">
        <v>438</v>
      </c>
      <c r="C237" s="9" t="s">
        <v>8</v>
      </c>
      <c r="D237" s="42" t="s">
        <v>439</v>
      </c>
      <c r="E237" s="64">
        <v>4</v>
      </c>
      <c r="F237" s="62">
        <f t="shared" ref="F237:F269" si="30">G237-E237</f>
        <v>1</v>
      </c>
      <c r="G237" s="82">
        <v>5</v>
      </c>
      <c r="H237" s="54"/>
      <c r="I237" s="44">
        <f t="shared" ref="I237:I269" si="31">G237*H237</f>
        <v>0</v>
      </c>
    </row>
    <row r="238" spans="1:25" ht="14.4" x14ac:dyDescent="0.3">
      <c r="A238" s="21" t="s">
        <v>531</v>
      </c>
      <c r="B238" s="8" t="s">
        <v>264</v>
      </c>
      <c r="C238" s="8" t="s">
        <v>265</v>
      </c>
      <c r="D238" s="63" t="s">
        <v>436</v>
      </c>
      <c r="E238" s="64">
        <v>210</v>
      </c>
      <c r="F238" s="62">
        <f t="shared" si="30"/>
        <v>90</v>
      </c>
      <c r="G238" s="80">
        <v>300</v>
      </c>
      <c r="H238" s="54"/>
      <c r="I238" s="44">
        <f t="shared" si="31"/>
        <v>0</v>
      </c>
    </row>
    <row r="239" spans="1:25" ht="14.4" x14ac:dyDescent="0.3">
      <c r="A239" s="21" t="s">
        <v>654</v>
      </c>
      <c r="B239" s="9" t="s">
        <v>266</v>
      </c>
      <c r="C239" s="9" t="s">
        <v>8</v>
      </c>
      <c r="D239" s="42" t="s">
        <v>267</v>
      </c>
      <c r="E239" s="64">
        <v>28</v>
      </c>
      <c r="F239" s="62">
        <f t="shared" si="30"/>
        <v>12</v>
      </c>
      <c r="G239" s="80">
        <v>40</v>
      </c>
      <c r="H239" s="54"/>
      <c r="I239" s="44">
        <f t="shared" si="31"/>
        <v>0</v>
      </c>
    </row>
    <row r="240" spans="1:25" ht="14.4" x14ac:dyDescent="0.3">
      <c r="A240" s="21" t="s">
        <v>655</v>
      </c>
      <c r="B240" s="32" t="s">
        <v>268</v>
      </c>
      <c r="C240" s="32" t="s">
        <v>265</v>
      </c>
      <c r="D240" s="33" t="s">
        <v>437</v>
      </c>
      <c r="E240" s="62">
        <v>7</v>
      </c>
      <c r="F240" s="62">
        <f t="shared" si="30"/>
        <v>3</v>
      </c>
      <c r="G240" s="82">
        <v>10</v>
      </c>
      <c r="H240" s="54"/>
      <c r="I240" s="44">
        <f t="shared" si="31"/>
        <v>0</v>
      </c>
    </row>
    <row r="241" spans="1:9" ht="14.4" x14ac:dyDescent="0.3">
      <c r="A241" s="21" t="s">
        <v>656</v>
      </c>
      <c r="B241" s="32" t="s">
        <v>269</v>
      </c>
      <c r="C241" s="32" t="s">
        <v>8</v>
      </c>
      <c r="D241" s="33" t="s">
        <v>270</v>
      </c>
      <c r="E241" s="62">
        <v>8</v>
      </c>
      <c r="F241" s="62">
        <f t="shared" si="30"/>
        <v>4</v>
      </c>
      <c r="G241" s="82">
        <v>12</v>
      </c>
      <c r="H241" s="54"/>
      <c r="I241" s="44">
        <f t="shared" si="31"/>
        <v>0</v>
      </c>
    </row>
    <row r="242" spans="1:9" ht="14.4" x14ac:dyDescent="0.3">
      <c r="A242" s="21" t="s">
        <v>657</v>
      </c>
      <c r="B242" s="32" t="s">
        <v>271</v>
      </c>
      <c r="C242" s="32" t="s">
        <v>8</v>
      </c>
      <c r="D242" s="33" t="s">
        <v>272</v>
      </c>
      <c r="E242" s="62">
        <v>2</v>
      </c>
      <c r="F242" s="62">
        <f t="shared" si="30"/>
        <v>1</v>
      </c>
      <c r="G242" s="82">
        <v>3</v>
      </c>
      <c r="H242" s="54"/>
      <c r="I242" s="44">
        <f t="shared" si="31"/>
        <v>0</v>
      </c>
    </row>
    <row r="243" spans="1:9" ht="14.4" x14ac:dyDescent="0.3">
      <c r="A243" s="21" t="s">
        <v>658</v>
      </c>
      <c r="B243" s="32" t="s">
        <v>273</v>
      </c>
      <c r="C243" s="32" t="s">
        <v>8</v>
      </c>
      <c r="D243" s="33" t="s">
        <v>274</v>
      </c>
      <c r="E243" s="62">
        <v>98</v>
      </c>
      <c r="F243" s="62">
        <f t="shared" si="30"/>
        <v>42</v>
      </c>
      <c r="G243" s="82">
        <v>140</v>
      </c>
      <c r="H243" s="54"/>
      <c r="I243" s="44">
        <f t="shared" si="31"/>
        <v>0</v>
      </c>
    </row>
    <row r="244" spans="1:9" ht="14.4" x14ac:dyDescent="0.3">
      <c r="A244" s="21" t="s">
        <v>659</v>
      </c>
      <c r="B244" s="32" t="s">
        <v>275</v>
      </c>
      <c r="C244" s="32" t="s">
        <v>8</v>
      </c>
      <c r="D244" s="33" t="s">
        <v>276</v>
      </c>
      <c r="E244" s="62">
        <v>49</v>
      </c>
      <c r="F244" s="62">
        <f t="shared" si="30"/>
        <v>21</v>
      </c>
      <c r="G244" s="82">
        <v>70</v>
      </c>
      <c r="H244" s="54"/>
      <c r="I244" s="44">
        <f t="shared" si="31"/>
        <v>0</v>
      </c>
    </row>
    <row r="245" spans="1:9" ht="14.4" x14ac:dyDescent="0.3">
      <c r="A245" s="21" t="s">
        <v>660</v>
      </c>
      <c r="B245" s="32" t="s">
        <v>277</v>
      </c>
      <c r="C245" s="32" t="s">
        <v>8</v>
      </c>
      <c r="D245" s="33" t="s">
        <v>278</v>
      </c>
      <c r="E245" s="62">
        <v>4</v>
      </c>
      <c r="F245" s="62">
        <f t="shared" si="30"/>
        <v>1</v>
      </c>
      <c r="G245" s="82">
        <v>5</v>
      </c>
      <c r="H245" s="54"/>
      <c r="I245" s="44">
        <f t="shared" si="31"/>
        <v>0</v>
      </c>
    </row>
    <row r="246" spans="1:9" ht="14.4" x14ac:dyDescent="0.3">
      <c r="A246" s="21" t="s">
        <v>661</v>
      </c>
      <c r="B246" s="32" t="s">
        <v>279</v>
      </c>
      <c r="C246" s="32" t="s">
        <v>8</v>
      </c>
      <c r="D246" s="33" t="s">
        <v>278</v>
      </c>
      <c r="E246" s="62">
        <v>1</v>
      </c>
      <c r="F246" s="62">
        <f t="shared" si="30"/>
        <v>1</v>
      </c>
      <c r="G246" s="82">
        <v>2</v>
      </c>
      <c r="H246" s="54"/>
      <c r="I246" s="44">
        <f t="shared" si="31"/>
        <v>0</v>
      </c>
    </row>
    <row r="247" spans="1:9" ht="14.4" x14ac:dyDescent="0.3">
      <c r="A247" s="21" t="s">
        <v>662</v>
      </c>
      <c r="B247" s="32" t="s">
        <v>280</v>
      </c>
      <c r="C247" s="32" t="s">
        <v>8</v>
      </c>
      <c r="D247" s="33" t="s">
        <v>281</v>
      </c>
      <c r="E247" s="62">
        <v>1</v>
      </c>
      <c r="F247" s="62">
        <f t="shared" si="30"/>
        <v>1</v>
      </c>
      <c r="G247" s="82">
        <v>2</v>
      </c>
      <c r="H247" s="54"/>
      <c r="I247" s="44">
        <f t="shared" si="31"/>
        <v>0</v>
      </c>
    </row>
    <row r="248" spans="1:9" ht="14.4" x14ac:dyDescent="0.3">
      <c r="A248" s="21" t="s">
        <v>663</v>
      </c>
      <c r="B248" s="32" t="s">
        <v>282</v>
      </c>
      <c r="C248" s="32" t="s">
        <v>8</v>
      </c>
      <c r="D248" s="33" t="s">
        <v>278</v>
      </c>
      <c r="E248" s="62">
        <v>4</v>
      </c>
      <c r="F248" s="62">
        <f t="shared" si="30"/>
        <v>1</v>
      </c>
      <c r="G248" s="82">
        <v>5</v>
      </c>
      <c r="H248" s="54"/>
      <c r="I248" s="44">
        <f t="shared" si="31"/>
        <v>0</v>
      </c>
    </row>
    <row r="249" spans="1:9" ht="14.4" x14ac:dyDescent="0.3">
      <c r="A249" s="21" t="s">
        <v>664</v>
      </c>
      <c r="B249" s="32" t="s">
        <v>283</v>
      </c>
      <c r="C249" s="32" t="s">
        <v>284</v>
      </c>
      <c r="D249" s="33" t="s">
        <v>289</v>
      </c>
      <c r="E249" s="62">
        <v>7</v>
      </c>
      <c r="F249" s="62">
        <f t="shared" si="30"/>
        <v>3</v>
      </c>
      <c r="G249" s="82">
        <v>10</v>
      </c>
      <c r="H249" s="54"/>
      <c r="I249" s="44">
        <f t="shared" si="31"/>
        <v>0</v>
      </c>
    </row>
    <row r="250" spans="1:9" ht="14.4" x14ac:dyDescent="0.3">
      <c r="A250" s="21" t="s">
        <v>665</v>
      </c>
      <c r="B250" s="32" t="s">
        <v>286</v>
      </c>
      <c r="C250" s="32" t="s">
        <v>284</v>
      </c>
      <c r="D250" s="33" t="s">
        <v>346</v>
      </c>
      <c r="E250" s="62">
        <v>14</v>
      </c>
      <c r="F250" s="62">
        <f t="shared" si="30"/>
        <v>6</v>
      </c>
      <c r="G250" s="82">
        <v>20</v>
      </c>
      <c r="H250" s="54"/>
      <c r="I250" s="44">
        <f t="shared" si="31"/>
        <v>0</v>
      </c>
    </row>
    <row r="251" spans="1:9" ht="14.4" x14ac:dyDescent="0.3">
      <c r="A251" s="21" t="s">
        <v>666</v>
      </c>
      <c r="B251" s="37" t="s">
        <v>287</v>
      </c>
      <c r="C251" s="32" t="s">
        <v>288</v>
      </c>
      <c r="D251" s="33" t="s">
        <v>289</v>
      </c>
      <c r="E251" s="62">
        <v>1</v>
      </c>
      <c r="F251" s="62">
        <f t="shared" si="30"/>
        <v>1</v>
      </c>
      <c r="G251" s="82">
        <v>2</v>
      </c>
      <c r="H251" s="54"/>
      <c r="I251" s="44">
        <f t="shared" si="31"/>
        <v>0</v>
      </c>
    </row>
    <row r="252" spans="1:9" ht="14.4" x14ac:dyDescent="0.3">
      <c r="A252" s="21" t="s">
        <v>667</v>
      </c>
      <c r="B252" s="32" t="s">
        <v>290</v>
      </c>
      <c r="C252" s="32" t="s">
        <v>291</v>
      </c>
      <c r="D252" s="33" t="s">
        <v>292</v>
      </c>
      <c r="E252" s="62">
        <v>37</v>
      </c>
      <c r="F252" s="62">
        <f t="shared" si="30"/>
        <v>16</v>
      </c>
      <c r="G252" s="82">
        <v>53</v>
      </c>
      <c r="H252" s="54"/>
      <c r="I252" s="44">
        <f t="shared" si="31"/>
        <v>0</v>
      </c>
    </row>
    <row r="253" spans="1:9" ht="14.4" x14ac:dyDescent="0.3">
      <c r="A253" s="21" t="s">
        <v>668</v>
      </c>
      <c r="B253" s="32" t="s">
        <v>428</v>
      </c>
      <c r="C253" s="32" t="s">
        <v>265</v>
      </c>
      <c r="D253" s="33" t="s">
        <v>293</v>
      </c>
      <c r="E253" s="62">
        <v>112</v>
      </c>
      <c r="F253" s="62">
        <f t="shared" si="30"/>
        <v>48</v>
      </c>
      <c r="G253" s="82">
        <v>160</v>
      </c>
      <c r="H253" s="54"/>
      <c r="I253" s="44">
        <f t="shared" si="31"/>
        <v>0</v>
      </c>
    </row>
    <row r="254" spans="1:9" ht="14.4" x14ac:dyDescent="0.3">
      <c r="A254" s="21" t="s">
        <v>669</v>
      </c>
      <c r="B254" s="32" t="s">
        <v>294</v>
      </c>
      <c r="C254" s="32" t="s">
        <v>8</v>
      </c>
      <c r="D254" s="33" t="s">
        <v>295</v>
      </c>
      <c r="E254" s="62">
        <v>1</v>
      </c>
      <c r="F254" s="62">
        <f t="shared" si="30"/>
        <v>1</v>
      </c>
      <c r="G254" s="82">
        <v>2</v>
      </c>
      <c r="H254" s="54"/>
      <c r="I254" s="44">
        <f t="shared" si="31"/>
        <v>0</v>
      </c>
    </row>
    <row r="255" spans="1:9" ht="14.4" x14ac:dyDescent="0.3">
      <c r="A255" s="21" t="s">
        <v>670</v>
      </c>
      <c r="B255" s="32" t="s">
        <v>296</v>
      </c>
      <c r="C255" s="32" t="s">
        <v>8</v>
      </c>
      <c r="D255" s="33" t="s">
        <v>295</v>
      </c>
      <c r="E255" s="62">
        <v>1</v>
      </c>
      <c r="F255" s="62">
        <f t="shared" si="30"/>
        <v>1</v>
      </c>
      <c r="G255" s="82">
        <v>2</v>
      </c>
      <c r="H255" s="54"/>
      <c r="I255" s="44">
        <f t="shared" si="31"/>
        <v>0</v>
      </c>
    </row>
    <row r="256" spans="1:9" ht="14.4" x14ac:dyDescent="0.3">
      <c r="A256" s="21" t="s">
        <v>671</v>
      </c>
      <c r="B256" s="32" t="s">
        <v>297</v>
      </c>
      <c r="C256" s="32" t="s">
        <v>8</v>
      </c>
      <c r="D256" s="33" t="s">
        <v>289</v>
      </c>
      <c r="E256" s="62">
        <v>112</v>
      </c>
      <c r="F256" s="62">
        <f t="shared" si="30"/>
        <v>48</v>
      </c>
      <c r="G256" s="82">
        <v>160</v>
      </c>
      <c r="H256" s="54"/>
      <c r="I256" s="44">
        <f t="shared" si="31"/>
        <v>0</v>
      </c>
    </row>
    <row r="257" spans="1:25" ht="14.4" x14ac:dyDescent="0.3">
      <c r="A257" s="21" t="s">
        <v>672</v>
      </c>
      <c r="B257" s="32" t="s">
        <v>444</v>
      </c>
      <c r="C257" s="32" t="s">
        <v>8</v>
      </c>
      <c r="D257" s="33" t="s">
        <v>446</v>
      </c>
      <c r="E257" s="62">
        <v>1</v>
      </c>
      <c r="F257" s="62">
        <f t="shared" si="30"/>
        <v>0</v>
      </c>
      <c r="G257" s="82">
        <v>1</v>
      </c>
      <c r="H257" s="54"/>
      <c r="I257" s="44">
        <f t="shared" si="31"/>
        <v>0</v>
      </c>
    </row>
    <row r="258" spans="1:25" ht="14.4" x14ac:dyDescent="0.3">
      <c r="A258" s="21" t="s">
        <v>673</v>
      </c>
      <c r="B258" s="9" t="s">
        <v>440</v>
      </c>
      <c r="C258" s="9" t="s">
        <v>8</v>
      </c>
      <c r="D258" s="12" t="s">
        <v>445</v>
      </c>
      <c r="E258" s="62">
        <v>1</v>
      </c>
      <c r="F258" s="62">
        <f t="shared" si="30"/>
        <v>1</v>
      </c>
      <c r="G258" s="82">
        <v>2</v>
      </c>
      <c r="H258" s="54"/>
      <c r="I258" s="44">
        <f t="shared" si="31"/>
        <v>0</v>
      </c>
    </row>
    <row r="259" spans="1:25" ht="14.4" x14ac:dyDescent="0.3">
      <c r="A259" s="21" t="s">
        <v>545</v>
      </c>
      <c r="B259" s="9" t="s">
        <v>441</v>
      </c>
      <c r="C259" s="9" t="s">
        <v>8</v>
      </c>
      <c r="D259" s="12" t="s">
        <v>445</v>
      </c>
      <c r="E259" s="62">
        <v>1</v>
      </c>
      <c r="F259" s="62">
        <f t="shared" si="30"/>
        <v>1</v>
      </c>
      <c r="G259" s="82">
        <v>2</v>
      </c>
      <c r="H259" s="54"/>
      <c r="I259" s="44">
        <f t="shared" si="31"/>
        <v>0</v>
      </c>
    </row>
    <row r="260" spans="1:25" ht="14.4" x14ac:dyDescent="0.3">
      <c r="A260" s="21" t="s">
        <v>674</v>
      </c>
      <c r="B260" s="9" t="s">
        <v>442</v>
      </c>
      <c r="C260" s="9" t="s">
        <v>8</v>
      </c>
      <c r="D260" s="12" t="s">
        <v>439</v>
      </c>
      <c r="E260" s="62">
        <v>1.4</v>
      </c>
      <c r="F260" s="62">
        <f t="shared" si="30"/>
        <v>0.60000000000000009</v>
      </c>
      <c r="G260" s="82">
        <v>2</v>
      </c>
      <c r="H260" s="54"/>
      <c r="I260" s="44">
        <f t="shared" si="31"/>
        <v>0</v>
      </c>
    </row>
    <row r="261" spans="1:25" ht="14.4" x14ac:dyDescent="0.3">
      <c r="A261" s="21" t="s">
        <v>675</v>
      </c>
      <c r="B261" s="9" t="s">
        <v>443</v>
      </c>
      <c r="C261" s="9" t="s">
        <v>8</v>
      </c>
      <c r="D261" s="12" t="s">
        <v>439</v>
      </c>
      <c r="E261" s="62">
        <v>1</v>
      </c>
      <c r="F261" s="62">
        <f t="shared" si="30"/>
        <v>1</v>
      </c>
      <c r="G261" s="82">
        <v>2</v>
      </c>
      <c r="H261" s="54"/>
      <c r="I261" s="44">
        <f t="shared" si="31"/>
        <v>0</v>
      </c>
    </row>
    <row r="262" spans="1:25" ht="14.4" x14ac:dyDescent="0.3">
      <c r="A262" s="21" t="s">
        <v>676</v>
      </c>
      <c r="B262" s="9" t="s">
        <v>298</v>
      </c>
      <c r="C262" s="9" t="s">
        <v>8</v>
      </c>
      <c r="D262" s="12" t="s">
        <v>299</v>
      </c>
      <c r="E262" s="62">
        <v>11</v>
      </c>
      <c r="F262" s="62">
        <f t="shared" si="30"/>
        <v>4</v>
      </c>
      <c r="G262" s="82">
        <v>15</v>
      </c>
      <c r="H262" s="54"/>
      <c r="I262" s="44">
        <f t="shared" si="31"/>
        <v>0</v>
      </c>
    </row>
    <row r="263" spans="1:25" ht="14.4" x14ac:dyDescent="0.3">
      <c r="A263" s="21" t="s">
        <v>677</v>
      </c>
      <c r="B263" s="9" t="s">
        <v>300</v>
      </c>
      <c r="C263" s="9" t="s">
        <v>8</v>
      </c>
      <c r="D263" s="12" t="s">
        <v>299</v>
      </c>
      <c r="E263" s="62">
        <v>18</v>
      </c>
      <c r="F263" s="62">
        <f t="shared" si="30"/>
        <v>7</v>
      </c>
      <c r="G263" s="82">
        <v>25</v>
      </c>
      <c r="H263" s="54"/>
      <c r="I263" s="44">
        <f t="shared" si="31"/>
        <v>0</v>
      </c>
    </row>
    <row r="264" spans="1:25" ht="14.4" x14ac:dyDescent="0.3">
      <c r="A264" s="21" t="s">
        <v>678</v>
      </c>
      <c r="B264" s="9" t="s">
        <v>301</v>
      </c>
      <c r="C264" s="9" t="s">
        <v>8</v>
      </c>
      <c r="D264" s="12" t="s">
        <v>302</v>
      </c>
      <c r="E264" s="62">
        <v>7</v>
      </c>
      <c r="F264" s="62">
        <f t="shared" si="30"/>
        <v>3</v>
      </c>
      <c r="G264" s="82">
        <v>10</v>
      </c>
      <c r="H264" s="54"/>
      <c r="I264" s="44">
        <f t="shared" si="31"/>
        <v>0</v>
      </c>
    </row>
    <row r="265" spans="1:25" ht="14.4" x14ac:dyDescent="0.3">
      <c r="A265" s="21" t="s">
        <v>679</v>
      </c>
      <c r="B265" s="9" t="s">
        <v>303</v>
      </c>
      <c r="C265" s="9" t="s">
        <v>8</v>
      </c>
      <c r="D265" s="12" t="s">
        <v>304</v>
      </c>
      <c r="E265" s="62">
        <v>4</v>
      </c>
      <c r="F265" s="62">
        <f t="shared" si="30"/>
        <v>2</v>
      </c>
      <c r="G265" s="82">
        <v>6</v>
      </c>
      <c r="H265" s="54"/>
      <c r="I265" s="44">
        <f t="shared" si="31"/>
        <v>0</v>
      </c>
    </row>
    <row r="266" spans="1:25" ht="14.4" x14ac:dyDescent="0.3">
      <c r="A266" s="21" t="s">
        <v>632</v>
      </c>
      <c r="B266" s="9" t="s">
        <v>305</v>
      </c>
      <c r="C266" s="9" t="s">
        <v>8</v>
      </c>
      <c r="D266" s="12" t="s">
        <v>306</v>
      </c>
      <c r="E266" s="62">
        <v>42</v>
      </c>
      <c r="F266" s="62">
        <f t="shared" si="30"/>
        <v>18</v>
      </c>
      <c r="G266" s="82">
        <v>60</v>
      </c>
      <c r="H266" s="54"/>
      <c r="I266" s="44">
        <f t="shared" si="31"/>
        <v>0</v>
      </c>
    </row>
    <row r="267" spans="1:25" ht="14.4" x14ac:dyDescent="0.3">
      <c r="A267" s="21" t="s">
        <v>680</v>
      </c>
      <c r="B267" s="9" t="s">
        <v>307</v>
      </c>
      <c r="C267" s="9" t="s">
        <v>8</v>
      </c>
      <c r="D267" s="12" t="s">
        <v>276</v>
      </c>
      <c r="E267" s="62">
        <v>8</v>
      </c>
      <c r="F267" s="62">
        <f t="shared" si="30"/>
        <v>4</v>
      </c>
      <c r="G267" s="82">
        <v>12</v>
      </c>
      <c r="H267" s="54"/>
      <c r="I267" s="44">
        <f t="shared" si="31"/>
        <v>0</v>
      </c>
    </row>
    <row r="268" spans="1:25" ht="14.4" x14ac:dyDescent="0.3">
      <c r="A268" s="21" t="s">
        <v>681</v>
      </c>
      <c r="B268" s="9" t="s">
        <v>308</v>
      </c>
      <c r="C268" s="9" t="s">
        <v>8</v>
      </c>
      <c r="D268" s="12" t="s">
        <v>285</v>
      </c>
      <c r="E268" s="62">
        <v>42</v>
      </c>
      <c r="F268" s="62">
        <f t="shared" si="30"/>
        <v>18</v>
      </c>
      <c r="G268" s="82">
        <v>60</v>
      </c>
      <c r="H268" s="54"/>
      <c r="I268" s="44">
        <f t="shared" si="31"/>
        <v>0</v>
      </c>
    </row>
    <row r="269" spans="1:25" ht="14.4" x14ac:dyDescent="0.3">
      <c r="A269" s="21" t="s">
        <v>682</v>
      </c>
      <c r="B269" s="9" t="s">
        <v>309</v>
      </c>
      <c r="C269" s="9" t="s">
        <v>8</v>
      </c>
      <c r="D269" s="12" t="s">
        <v>310</v>
      </c>
      <c r="E269" s="62">
        <v>11</v>
      </c>
      <c r="F269" s="62">
        <f t="shared" si="30"/>
        <v>4</v>
      </c>
      <c r="G269" s="82">
        <v>15</v>
      </c>
      <c r="H269" s="54"/>
      <c r="I269" s="44">
        <f t="shared" si="31"/>
        <v>0</v>
      </c>
      <c r="J269" s="59">
        <f>SUM(I238:I269)</f>
        <v>0</v>
      </c>
    </row>
    <row r="270" spans="1:25" ht="14.4" x14ac:dyDescent="0.3">
      <c r="A270" s="26"/>
      <c r="B270" s="27"/>
      <c r="C270" s="27"/>
      <c r="D270" s="28"/>
      <c r="E270" s="61"/>
      <c r="F270" s="61"/>
      <c r="G270" s="81"/>
      <c r="H270" s="55"/>
      <c r="I270" s="55"/>
      <c r="J270" s="57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4.4" x14ac:dyDescent="0.3">
      <c r="A271" s="10"/>
      <c r="J271" s="59">
        <f>SUM(J1:J269)</f>
        <v>0</v>
      </c>
    </row>
    <row r="272" spans="1:25" ht="14.4" x14ac:dyDescent="0.3">
      <c r="A272" s="10"/>
    </row>
    <row r="273" spans="1:1" ht="14.4" x14ac:dyDescent="0.3">
      <c r="A273" s="10"/>
    </row>
    <row r="274" spans="1:1" ht="14.25" customHeight="1" x14ac:dyDescent="0.3">
      <c r="A274" s="10"/>
    </row>
    <row r="275" spans="1:1" ht="14.25" customHeight="1" x14ac:dyDescent="0.3">
      <c r="A275" s="10"/>
    </row>
    <row r="276" spans="1:1" ht="14.25" customHeight="1" x14ac:dyDescent="0.3">
      <c r="A276" s="10"/>
    </row>
    <row r="277" spans="1:1" ht="14.25" customHeight="1" x14ac:dyDescent="0.3">
      <c r="A277" s="10"/>
    </row>
    <row r="278" spans="1:1" ht="14.25" customHeight="1" x14ac:dyDescent="0.3">
      <c r="A278" s="10"/>
    </row>
    <row r="279" spans="1:1" ht="14.25" customHeight="1" x14ac:dyDescent="0.3">
      <c r="A279" s="10"/>
    </row>
    <row r="280" spans="1:1" ht="14.25" customHeight="1" x14ac:dyDescent="0.3">
      <c r="A280" s="10"/>
    </row>
    <row r="281" spans="1:1" ht="14.25" customHeight="1" x14ac:dyDescent="0.3">
      <c r="A281" s="10"/>
    </row>
    <row r="282" spans="1:1" ht="14.25" customHeight="1" x14ac:dyDescent="0.3">
      <c r="A282" s="10"/>
    </row>
    <row r="283" spans="1:1" ht="14.25" customHeight="1" x14ac:dyDescent="0.3">
      <c r="A283" s="10"/>
    </row>
    <row r="284" spans="1:1" ht="14.25" customHeight="1" x14ac:dyDescent="0.3">
      <c r="A284" s="10"/>
    </row>
    <row r="285" spans="1:1" ht="14.25" customHeight="1" x14ac:dyDescent="0.3">
      <c r="A285" s="10"/>
    </row>
    <row r="286" spans="1:1" ht="14.25" customHeight="1" x14ac:dyDescent="0.3">
      <c r="A286" s="10"/>
    </row>
    <row r="287" spans="1:1" ht="14.25" customHeight="1" x14ac:dyDescent="0.3">
      <c r="A287" s="10"/>
    </row>
    <row r="288" spans="1:1" ht="14.25" customHeight="1" x14ac:dyDescent="0.3">
      <c r="A288" s="10"/>
    </row>
    <row r="289" spans="1:1" ht="14.25" customHeight="1" x14ac:dyDescent="0.3">
      <c r="A289" s="10"/>
    </row>
    <row r="290" spans="1:1" ht="14.25" customHeight="1" x14ac:dyDescent="0.3">
      <c r="A290" s="10"/>
    </row>
    <row r="291" spans="1:1" ht="14.25" customHeight="1" x14ac:dyDescent="0.3">
      <c r="A291" s="10"/>
    </row>
    <row r="292" spans="1:1" ht="14.25" customHeight="1" x14ac:dyDescent="0.3">
      <c r="A292" s="10"/>
    </row>
    <row r="293" spans="1:1" ht="14.25" customHeight="1" x14ac:dyDescent="0.3">
      <c r="A293" s="10"/>
    </row>
    <row r="294" spans="1:1" ht="14.25" customHeight="1" x14ac:dyDescent="0.3">
      <c r="A294" s="10"/>
    </row>
    <row r="295" spans="1:1" ht="14.25" customHeight="1" x14ac:dyDescent="0.3">
      <c r="A295" s="10"/>
    </row>
    <row r="296" spans="1:1" ht="14.25" customHeight="1" x14ac:dyDescent="0.3">
      <c r="A296" s="10"/>
    </row>
    <row r="297" spans="1:1" ht="14.25" customHeight="1" x14ac:dyDescent="0.3">
      <c r="A297" s="10"/>
    </row>
    <row r="298" spans="1:1" ht="14.25" customHeight="1" x14ac:dyDescent="0.3">
      <c r="A298" s="10"/>
    </row>
    <row r="299" spans="1:1" ht="14.25" customHeight="1" x14ac:dyDescent="0.3">
      <c r="A299" s="10"/>
    </row>
    <row r="300" spans="1:1" ht="14.25" customHeight="1" x14ac:dyDescent="0.3">
      <c r="A300" s="10"/>
    </row>
    <row r="301" spans="1:1" ht="14.25" customHeight="1" x14ac:dyDescent="0.3">
      <c r="A301" s="10"/>
    </row>
    <row r="302" spans="1:1" ht="14.25" customHeight="1" x14ac:dyDescent="0.3">
      <c r="A302" s="10"/>
    </row>
    <row r="303" spans="1:1" ht="14.25" customHeight="1" x14ac:dyDescent="0.3">
      <c r="A303" s="10"/>
    </row>
    <row r="304" spans="1:1" ht="14.25" customHeight="1" x14ac:dyDescent="0.3">
      <c r="A304" s="10"/>
    </row>
    <row r="305" spans="1:1" ht="14.25" customHeight="1" x14ac:dyDescent="0.3">
      <c r="A305" s="10"/>
    </row>
    <row r="306" spans="1:1" ht="14.25" customHeight="1" x14ac:dyDescent="0.3">
      <c r="A306" s="10"/>
    </row>
    <row r="307" spans="1:1" ht="14.25" customHeight="1" x14ac:dyDescent="0.3">
      <c r="A307" s="10"/>
    </row>
    <row r="308" spans="1:1" ht="14.25" customHeight="1" x14ac:dyDescent="0.3">
      <c r="A308" s="10"/>
    </row>
    <row r="309" spans="1:1" ht="14.25" customHeight="1" x14ac:dyDescent="0.3">
      <c r="A309" s="10"/>
    </row>
    <row r="310" spans="1:1" ht="14.25" customHeight="1" x14ac:dyDescent="0.3">
      <c r="A310" s="10"/>
    </row>
    <row r="311" spans="1:1" ht="14.25" customHeight="1" x14ac:dyDescent="0.3">
      <c r="A311" s="10"/>
    </row>
    <row r="312" spans="1:1" ht="14.25" customHeight="1" x14ac:dyDescent="0.3">
      <c r="A312" s="10"/>
    </row>
    <row r="313" spans="1:1" ht="14.25" customHeight="1" x14ac:dyDescent="0.3">
      <c r="A313" s="10"/>
    </row>
    <row r="314" spans="1:1" ht="14.25" customHeight="1" x14ac:dyDescent="0.3">
      <c r="A314" s="10"/>
    </row>
    <row r="315" spans="1:1" ht="14.25" customHeight="1" x14ac:dyDescent="0.3">
      <c r="A315" s="10"/>
    </row>
    <row r="316" spans="1:1" ht="14.25" customHeight="1" x14ac:dyDescent="0.3">
      <c r="A316" s="10"/>
    </row>
    <row r="317" spans="1:1" ht="14.25" customHeight="1" x14ac:dyDescent="0.3">
      <c r="A317" s="10"/>
    </row>
    <row r="318" spans="1:1" ht="14.25" customHeight="1" x14ac:dyDescent="0.3">
      <c r="A318" s="10"/>
    </row>
    <row r="319" spans="1:1" ht="14.25" customHeight="1" x14ac:dyDescent="0.3">
      <c r="A319" s="10"/>
    </row>
    <row r="320" spans="1:1" ht="14.25" customHeight="1" x14ac:dyDescent="0.3">
      <c r="A320" s="10"/>
    </row>
    <row r="321" spans="1:1" ht="14.25" customHeight="1" x14ac:dyDescent="0.3">
      <c r="A321" s="10"/>
    </row>
    <row r="322" spans="1:1" ht="14.25" customHeight="1" x14ac:dyDescent="0.3">
      <c r="A322" s="10"/>
    </row>
    <row r="323" spans="1:1" ht="14.25" customHeight="1" x14ac:dyDescent="0.3">
      <c r="A323" s="10"/>
    </row>
    <row r="324" spans="1:1" ht="14.25" customHeight="1" x14ac:dyDescent="0.3">
      <c r="A324" s="10"/>
    </row>
    <row r="325" spans="1:1" ht="14.25" customHeight="1" x14ac:dyDescent="0.3">
      <c r="A325" s="10"/>
    </row>
    <row r="326" spans="1:1" ht="14.25" customHeight="1" x14ac:dyDescent="0.3">
      <c r="A326" s="10"/>
    </row>
    <row r="327" spans="1:1" ht="14.25" customHeight="1" x14ac:dyDescent="0.3">
      <c r="A327" s="10"/>
    </row>
    <row r="328" spans="1:1" ht="14.25" customHeight="1" x14ac:dyDescent="0.3">
      <c r="A328" s="10"/>
    </row>
    <row r="329" spans="1:1" ht="14.25" customHeight="1" x14ac:dyDescent="0.3">
      <c r="A329" s="10"/>
    </row>
    <row r="330" spans="1:1" ht="14.25" customHeight="1" x14ac:dyDescent="0.3">
      <c r="A330" s="10"/>
    </row>
    <row r="331" spans="1:1" ht="14.25" customHeight="1" x14ac:dyDescent="0.3">
      <c r="A331" s="10"/>
    </row>
    <row r="332" spans="1:1" ht="14.25" customHeight="1" x14ac:dyDescent="0.3">
      <c r="A332" s="10"/>
    </row>
    <row r="333" spans="1:1" ht="14.25" customHeight="1" x14ac:dyDescent="0.3">
      <c r="A333" s="10"/>
    </row>
    <row r="334" spans="1:1" ht="14.25" customHeight="1" x14ac:dyDescent="0.3">
      <c r="A334" s="10"/>
    </row>
    <row r="335" spans="1:1" ht="14.25" customHeight="1" x14ac:dyDescent="0.3">
      <c r="A335" s="10"/>
    </row>
    <row r="336" spans="1:1" ht="14.25" customHeight="1" x14ac:dyDescent="0.3">
      <c r="A336" s="10"/>
    </row>
    <row r="337" spans="1:1" ht="14.25" customHeight="1" x14ac:dyDescent="0.3">
      <c r="A337" s="10"/>
    </row>
    <row r="338" spans="1:1" ht="14.25" customHeight="1" x14ac:dyDescent="0.3">
      <c r="A338" s="10"/>
    </row>
    <row r="339" spans="1:1" ht="14.25" customHeight="1" x14ac:dyDescent="0.3">
      <c r="A339" s="10"/>
    </row>
    <row r="340" spans="1:1" ht="14.25" customHeight="1" x14ac:dyDescent="0.3">
      <c r="A340" s="10"/>
    </row>
    <row r="341" spans="1:1" ht="14.25" customHeight="1" x14ac:dyDescent="0.3">
      <c r="A341" s="10"/>
    </row>
    <row r="342" spans="1:1" ht="14.25" customHeight="1" x14ac:dyDescent="0.3">
      <c r="A342" s="10"/>
    </row>
    <row r="343" spans="1:1" ht="14.25" customHeight="1" x14ac:dyDescent="0.3">
      <c r="A343" s="10"/>
    </row>
    <row r="344" spans="1:1" ht="14.25" customHeight="1" x14ac:dyDescent="0.3">
      <c r="A344" s="10"/>
    </row>
    <row r="345" spans="1:1" ht="14.25" customHeight="1" x14ac:dyDescent="0.3">
      <c r="A345" s="10"/>
    </row>
    <row r="346" spans="1:1" ht="14.25" customHeight="1" x14ac:dyDescent="0.3">
      <c r="A346" s="10"/>
    </row>
    <row r="347" spans="1:1" ht="14.25" customHeight="1" x14ac:dyDescent="0.3">
      <c r="A347" s="10"/>
    </row>
    <row r="348" spans="1:1" ht="14.25" customHeight="1" x14ac:dyDescent="0.3">
      <c r="A348" s="10"/>
    </row>
    <row r="349" spans="1:1" ht="14.25" customHeight="1" x14ac:dyDescent="0.3">
      <c r="A349" s="10"/>
    </row>
    <row r="350" spans="1:1" ht="14.25" customHeight="1" x14ac:dyDescent="0.3">
      <c r="A350" s="10"/>
    </row>
    <row r="351" spans="1:1" ht="14.25" customHeight="1" x14ac:dyDescent="0.3">
      <c r="A351" s="10"/>
    </row>
    <row r="352" spans="1:1" ht="14.25" customHeight="1" x14ac:dyDescent="0.3">
      <c r="A352" s="10"/>
    </row>
    <row r="353" spans="1:1" ht="14.25" customHeight="1" x14ac:dyDescent="0.3">
      <c r="A353" s="10"/>
    </row>
    <row r="354" spans="1:1" ht="14.25" customHeight="1" x14ac:dyDescent="0.3">
      <c r="A354" s="10"/>
    </row>
    <row r="355" spans="1:1" ht="14.25" customHeight="1" x14ac:dyDescent="0.3">
      <c r="A355" s="10"/>
    </row>
    <row r="356" spans="1:1" ht="14.25" customHeight="1" x14ac:dyDescent="0.3">
      <c r="A356" s="10"/>
    </row>
    <row r="357" spans="1:1" ht="14.25" customHeight="1" x14ac:dyDescent="0.3">
      <c r="A357" s="10"/>
    </row>
    <row r="358" spans="1:1" ht="14.25" customHeight="1" x14ac:dyDescent="0.3">
      <c r="A358" s="10"/>
    </row>
    <row r="359" spans="1:1" ht="14.25" customHeight="1" x14ac:dyDescent="0.3">
      <c r="A359" s="10"/>
    </row>
    <row r="360" spans="1:1" ht="14.25" customHeight="1" x14ac:dyDescent="0.3">
      <c r="A360" s="10"/>
    </row>
    <row r="361" spans="1:1" ht="14.25" customHeight="1" x14ac:dyDescent="0.3">
      <c r="A361" s="10"/>
    </row>
    <row r="362" spans="1:1" ht="14.25" customHeight="1" x14ac:dyDescent="0.3">
      <c r="A362" s="10"/>
    </row>
    <row r="363" spans="1:1" ht="14.25" customHeight="1" x14ac:dyDescent="0.3">
      <c r="A363" s="10"/>
    </row>
    <row r="364" spans="1:1" ht="14.25" customHeight="1" x14ac:dyDescent="0.3">
      <c r="A364" s="10"/>
    </row>
    <row r="365" spans="1:1" ht="14.25" customHeight="1" x14ac:dyDescent="0.3">
      <c r="A365" s="10"/>
    </row>
    <row r="366" spans="1:1" ht="14.25" customHeight="1" x14ac:dyDescent="0.3">
      <c r="A366" s="10"/>
    </row>
    <row r="367" spans="1:1" ht="14.25" customHeight="1" x14ac:dyDescent="0.3">
      <c r="A367" s="10"/>
    </row>
    <row r="368" spans="1:1" ht="14.25" customHeight="1" x14ac:dyDescent="0.3">
      <c r="A368" s="10"/>
    </row>
    <row r="369" spans="1:1" ht="14.25" customHeight="1" x14ac:dyDescent="0.3">
      <c r="A369" s="10"/>
    </row>
    <row r="370" spans="1:1" ht="14.25" customHeight="1" x14ac:dyDescent="0.3">
      <c r="A370" s="10"/>
    </row>
    <row r="371" spans="1:1" ht="14.25" customHeight="1" x14ac:dyDescent="0.3">
      <c r="A371" s="10"/>
    </row>
    <row r="372" spans="1:1" ht="14.25" customHeight="1" x14ac:dyDescent="0.3">
      <c r="A372" s="10"/>
    </row>
    <row r="373" spans="1:1" ht="14.25" customHeight="1" x14ac:dyDescent="0.3">
      <c r="A373" s="10"/>
    </row>
    <row r="374" spans="1:1" ht="14.25" customHeight="1" x14ac:dyDescent="0.3">
      <c r="A374" s="10"/>
    </row>
    <row r="375" spans="1:1" ht="14.25" customHeight="1" x14ac:dyDescent="0.3">
      <c r="A375" s="10"/>
    </row>
    <row r="376" spans="1:1" ht="14.25" customHeight="1" x14ac:dyDescent="0.3">
      <c r="A376" s="10"/>
    </row>
    <row r="377" spans="1:1" ht="14.25" customHeight="1" x14ac:dyDescent="0.3">
      <c r="A377" s="10"/>
    </row>
    <row r="378" spans="1:1" ht="14.25" customHeight="1" x14ac:dyDescent="0.3">
      <c r="A378" s="10"/>
    </row>
    <row r="379" spans="1:1" ht="14.25" customHeight="1" x14ac:dyDescent="0.3">
      <c r="A379" s="10"/>
    </row>
    <row r="380" spans="1:1" ht="14.25" customHeight="1" x14ac:dyDescent="0.3">
      <c r="A380" s="10"/>
    </row>
    <row r="381" spans="1:1" ht="14.25" customHeight="1" x14ac:dyDescent="0.3">
      <c r="A381" s="10"/>
    </row>
    <row r="382" spans="1:1" ht="14.25" customHeight="1" x14ac:dyDescent="0.3">
      <c r="A382" s="10"/>
    </row>
    <row r="383" spans="1:1" ht="14.25" customHeight="1" x14ac:dyDescent="0.3">
      <c r="A383" s="10"/>
    </row>
    <row r="384" spans="1:1" ht="14.25" customHeight="1" x14ac:dyDescent="0.3">
      <c r="A384" s="10"/>
    </row>
    <row r="385" spans="1:1" ht="14.25" customHeight="1" x14ac:dyDescent="0.3">
      <c r="A385" s="10"/>
    </row>
    <row r="386" spans="1:1" ht="14.25" customHeight="1" x14ac:dyDescent="0.3">
      <c r="A386" s="10"/>
    </row>
    <row r="387" spans="1:1" ht="14.25" customHeight="1" x14ac:dyDescent="0.3">
      <c r="A387" s="10"/>
    </row>
    <row r="388" spans="1:1" ht="14.25" customHeight="1" x14ac:dyDescent="0.3">
      <c r="A388" s="10"/>
    </row>
    <row r="389" spans="1:1" ht="14.25" customHeight="1" x14ac:dyDescent="0.3">
      <c r="A389" s="10"/>
    </row>
    <row r="390" spans="1:1" ht="14.25" customHeight="1" x14ac:dyDescent="0.3">
      <c r="A390" s="10"/>
    </row>
    <row r="391" spans="1:1" ht="14.25" customHeight="1" x14ac:dyDescent="0.3">
      <c r="A391" s="10"/>
    </row>
    <row r="392" spans="1:1" ht="14.25" customHeight="1" x14ac:dyDescent="0.3">
      <c r="A392" s="10"/>
    </row>
    <row r="393" spans="1:1" ht="14.25" customHeight="1" x14ac:dyDescent="0.3">
      <c r="A393" s="10"/>
    </row>
    <row r="394" spans="1:1" ht="14.25" customHeight="1" x14ac:dyDescent="0.3">
      <c r="A394" s="10"/>
    </row>
    <row r="395" spans="1:1" ht="14.25" customHeight="1" x14ac:dyDescent="0.3">
      <c r="A395" s="10"/>
    </row>
    <row r="396" spans="1:1" ht="14.25" customHeight="1" x14ac:dyDescent="0.3">
      <c r="A396" s="10"/>
    </row>
    <row r="397" spans="1:1" ht="14.25" customHeight="1" x14ac:dyDescent="0.3">
      <c r="A397" s="10"/>
    </row>
    <row r="398" spans="1:1" ht="14.25" customHeight="1" x14ac:dyDescent="0.3">
      <c r="A398" s="10"/>
    </row>
    <row r="399" spans="1:1" ht="14.25" customHeight="1" x14ac:dyDescent="0.3">
      <c r="A399" s="10"/>
    </row>
    <row r="400" spans="1:1" ht="14.25" customHeight="1" x14ac:dyDescent="0.3">
      <c r="A400" s="10"/>
    </row>
    <row r="401" spans="1:1" ht="14.25" customHeight="1" x14ac:dyDescent="0.3">
      <c r="A401" s="10"/>
    </row>
    <row r="402" spans="1:1" ht="14.25" customHeight="1" x14ac:dyDescent="0.3">
      <c r="A402" s="10"/>
    </row>
    <row r="403" spans="1:1" ht="14.25" customHeight="1" x14ac:dyDescent="0.3">
      <c r="A403" s="10"/>
    </row>
    <row r="404" spans="1:1" ht="14.25" customHeight="1" x14ac:dyDescent="0.3">
      <c r="A404" s="10"/>
    </row>
    <row r="405" spans="1:1" ht="14.25" customHeight="1" x14ac:dyDescent="0.3">
      <c r="A405" s="10"/>
    </row>
    <row r="406" spans="1:1" ht="14.25" customHeight="1" x14ac:dyDescent="0.3">
      <c r="A406" s="10"/>
    </row>
    <row r="407" spans="1:1" ht="14.25" customHeight="1" x14ac:dyDescent="0.3">
      <c r="A407" s="10"/>
    </row>
    <row r="408" spans="1:1" ht="14.25" customHeight="1" x14ac:dyDescent="0.3">
      <c r="A408" s="10"/>
    </row>
    <row r="409" spans="1:1" ht="14.25" customHeight="1" x14ac:dyDescent="0.3">
      <c r="A409" s="10"/>
    </row>
    <row r="410" spans="1:1" ht="14.25" customHeight="1" x14ac:dyDescent="0.3">
      <c r="A410" s="10"/>
    </row>
    <row r="411" spans="1:1" ht="14.25" customHeight="1" x14ac:dyDescent="0.3">
      <c r="A411" s="10"/>
    </row>
    <row r="412" spans="1:1" ht="14.25" customHeight="1" x14ac:dyDescent="0.3">
      <c r="A412" s="10"/>
    </row>
    <row r="413" spans="1:1" ht="14.25" customHeight="1" x14ac:dyDescent="0.3">
      <c r="A413" s="10"/>
    </row>
    <row r="414" spans="1:1" ht="14.25" customHeight="1" x14ac:dyDescent="0.3">
      <c r="A414" s="10"/>
    </row>
    <row r="415" spans="1:1" ht="14.25" customHeight="1" x14ac:dyDescent="0.3">
      <c r="A415" s="10"/>
    </row>
    <row r="416" spans="1:1" ht="14.25" customHeight="1" x14ac:dyDescent="0.3">
      <c r="A416" s="10"/>
    </row>
    <row r="417" spans="1:1" ht="14.25" customHeight="1" x14ac:dyDescent="0.3">
      <c r="A417" s="10"/>
    </row>
    <row r="418" spans="1:1" ht="14.25" customHeight="1" x14ac:dyDescent="0.3">
      <c r="A418" s="10"/>
    </row>
    <row r="419" spans="1:1" ht="14.25" customHeight="1" x14ac:dyDescent="0.3">
      <c r="A419" s="10"/>
    </row>
    <row r="420" spans="1:1" ht="14.25" customHeight="1" x14ac:dyDescent="0.3">
      <c r="A420" s="10"/>
    </row>
    <row r="421" spans="1:1" ht="14.25" customHeight="1" x14ac:dyDescent="0.3">
      <c r="A421" s="10"/>
    </row>
    <row r="422" spans="1:1" ht="14.25" customHeight="1" x14ac:dyDescent="0.3">
      <c r="A422" s="10"/>
    </row>
    <row r="423" spans="1:1" ht="14.25" customHeight="1" x14ac:dyDescent="0.3">
      <c r="A423" s="10"/>
    </row>
    <row r="424" spans="1:1" ht="14.25" customHeight="1" x14ac:dyDescent="0.3">
      <c r="A424" s="10"/>
    </row>
    <row r="425" spans="1:1" ht="14.25" customHeight="1" x14ac:dyDescent="0.3">
      <c r="A425" s="10"/>
    </row>
    <row r="426" spans="1:1" ht="14.25" customHeight="1" x14ac:dyDescent="0.3">
      <c r="A426" s="10"/>
    </row>
    <row r="427" spans="1:1" ht="14.25" customHeight="1" x14ac:dyDescent="0.3">
      <c r="A427" s="10"/>
    </row>
    <row r="428" spans="1:1" ht="14.25" customHeight="1" x14ac:dyDescent="0.3">
      <c r="A428" s="10"/>
    </row>
    <row r="429" spans="1:1" ht="14.25" customHeight="1" x14ac:dyDescent="0.3">
      <c r="A429" s="10"/>
    </row>
    <row r="430" spans="1:1" ht="14.25" customHeight="1" x14ac:dyDescent="0.3">
      <c r="A430" s="10"/>
    </row>
    <row r="431" spans="1:1" ht="14.25" customHeight="1" x14ac:dyDescent="0.3">
      <c r="A431" s="10"/>
    </row>
    <row r="432" spans="1:1" ht="14.25" customHeight="1" x14ac:dyDescent="0.3">
      <c r="A432" s="10"/>
    </row>
    <row r="433" spans="1:1" ht="14.25" customHeight="1" x14ac:dyDescent="0.3">
      <c r="A433" s="10"/>
    </row>
    <row r="434" spans="1:1" ht="14.25" customHeight="1" x14ac:dyDescent="0.3">
      <c r="A434" s="10"/>
    </row>
    <row r="435" spans="1:1" ht="14.25" customHeight="1" x14ac:dyDescent="0.3">
      <c r="A435" s="10"/>
    </row>
    <row r="436" spans="1:1" ht="14.25" customHeight="1" x14ac:dyDescent="0.3">
      <c r="A436" s="10"/>
    </row>
    <row r="437" spans="1:1" ht="14.25" customHeight="1" x14ac:dyDescent="0.3">
      <c r="A437" s="10"/>
    </row>
    <row r="438" spans="1:1" ht="14.25" customHeight="1" x14ac:dyDescent="0.3">
      <c r="A438" s="10"/>
    </row>
    <row r="439" spans="1:1" ht="14.25" customHeight="1" x14ac:dyDescent="0.3">
      <c r="A439" s="10"/>
    </row>
    <row r="440" spans="1:1" ht="14.25" customHeight="1" x14ac:dyDescent="0.3">
      <c r="A440" s="10"/>
    </row>
    <row r="441" spans="1:1" ht="14.25" customHeight="1" x14ac:dyDescent="0.3">
      <c r="A441" s="10"/>
    </row>
    <row r="442" spans="1:1" ht="14.25" customHeight="1" x14ac:dyDescent="0.3">
      <c r="A442" s="10"/>
    </row>
    <row r="443" spans="1:1" ht="14.25" customHeight="1" x14ac:dyDescent="0.3">
      <c r="A443" s="10"/>
    </row>
    <row r="444" spans="1:1" ht="14.25" customHeight="1" x14ac:dyDescent="0.3">
      <c r="A444" s="10"/>
    </row>
    <row r="445" spans="1:1" ht="14.25" customHeight="1" x14ac:dyDescent="0.3">
      <c r="A445" s="10"/>
    </row>
    <row r="446" spans="1:1" ht="14.25" customHeight="1" x14ac:dyDescent="0.3">
      <c r="A446" s="10"/>
    </row>
    <row r="447" spans="1:1" ht="14.25" customHeight="1" x14ac:dyDescent="0.3">
      <c r="A447" s="10"/>
    </row>
    <row r="448" spans="1:1" ht="14.25" customHeight="1" x14ac:dyDescent="0.3">
      <c r="A448" s="10"/>
    </row>
    <row r="449" spans="1:1" ht="14.25" customHeight="1" x14ac:dyDescent="0.3">
      <c r="A449" s="10"/>
    </row>
    <row r="450" spans="1:1" ht="14.25" customHeight="1" x14ac:dyDescent="0.3">
      <c r="A450" s="10"/>
    </row>
    <row r="451" spans="1:1" ht="14.25" customHeight="1" x14ac:dyDescent="0.3">
      <c r="A451" s="10"/>
    </row>
    <row r="452" spans="1:1" ht="14.25" customHeight="1" x14ac:dyDescent="0.3">
      <c r="A452" s="10"/>
    </row>
    <row r="453" spans="1:1" ht="14.25" customHeight="1" x14ac:dyDescent="0.3">
      <c r="A453" s="10"/>
    </row>
    <row r="454" spans="1:1" ht="14.25" customHeight="1" x14ac:dyDescent="0.3">
      <c r="A454" s="10"/>
    </row>
    <row r="455" spans="1:1" ht="14.25" customHeight="1" x14ac:dyDescent="0.3">
      <c r="A455" s="10"/>
    </row>
    <row r="456" spans="1:1" ht="14.25" customHeight="1" x14ac:dyDescent="0.3">
      <c r="A456" s="10"/>
    </row>
    <row r="457" spans="1:1" ht="14.25" customHeight="1" x14ac:dyDescent="0.3">
      <c r="A457" s="10"/>
    </row>
    <row r="458" spans="1:1" ht="14.25" customHeight="1" x14ac:dyDescent="0.3">
      <c r="A458" s="10"/>
    </row>
    <row r="459" spans="1:1" ht="14.25" customHeight="1" x14ac:dyDescent="0.3">
      <c r="A459" s="10"/>
    </row>
    <row r="460" spans="1:1" ht="14.25" customHeight="1" x14ac:dyDescent="0.3">
      <c r="A460" s="10"/>
    </row>
    <row r="461" spans="1:1" ht="14.25" customHeight="1" x14ac:dyDescent="0.3">
      <c r="A461" s="10"/>
    </row>
    <row r="462" spans="1:1" ht="14.25" customHeight="1" x14ac:dyDescent="0.3">
      <c r="A462" s="10"/>
    </row>
    <row r="463" spans="1:1" ht="14.25" customHeight="1" x14ac:dyDescent="0.3">
      <c r="A463" s="10"/>
    </row>
    <row r="464" spans="1:1" ht="14.25" customHeight="1" x14ac:dyDescent="0.3">
      <c r="A464" s="10"/>
    </row>
    <row r="465" spans="1:1" ht="14.25" customHeight="1" x14ac:dyDescent="0.3">
      <c r="A465" s="10"/>
    </row>
    <row r="466" spans="1:1" ht="14.25" customHeight="1" x14ac:dyDescent="0.3">
      <c r="A466" s="10"/>
    </row>
    <row r="467" spans="1:1" ht="14.25" customHeight="1" x14ac:dyDescent="0.3">
      <c r="A467" s="10"/>
    </row>
    <row r="468" spans="1:1" ht="14.25" customHeight="1" x14ac:dyDescent="0.3">
      <c r="A468" s="10"/>
    </row>
    <row r="469" spans="1:1" ht="14.25" customHeight="1" x14ac:dyDescent="0.3">
      <c r="A469" s="10"/>
    </row>
    <row r="470" spans="1:1" ht="14.25" customHeight="1" x14ac:dyDescent="0.3">
      <c r="A470" s="10"/>
    </row>
    <row r="471" spans="1:1" ht="14.25" customHeight="1" x14ac:dyDescent="0.3">
      <c r="A471" s="10"/>
    </row>
    <row r="472" spans="1:1" ht="14.25" customHeight="1" x14ac:dyDescent="0.3">
      <c r="A472" s="10"/>
    </row>
    <row r="473" spans="1:1" ht="14.25" customHeight="1" x14ac:dyDescent="0.3">
      <c r="A473" s="10"/>
    </row>
    <row r="474" spans="1:1" ht="14.25" customHeight="1" x14ac:dyDescent="0.3">
      <c r="A474" s="10"/>
    </row>
    <row r="475" spans="1:1" ht="14.25" customHeight="1" x14ac:dyDescent="0.3">
      <c r="A475" s="10"/>
    </row>
    <row r="476" spans="1:1" ht="14.25" customHeight="1" x14ac:dyDescent="0.3">
      <c r="A476" s="10"/>
    </row>
    <row r="477" spans="1:1" ht="14.25" customHeight="1" x14ac:dyDescent="0.3">
      <c r="A477" s="10"/>
    </row>
    <row r="478" spans="1:1" ht="14.25" customHeight="1" x14ac:dyDescent="0.3">
      <c r="A478" s="10"/>
    </row>
    <row r="479" spans="1:1" ht="14.25" customHeight="1" x14ac:dyDescent="0.3">
      <c r="A479" s="10"/>
    </row>
    <row r="480" spans="1:1" ht="14.25" customHeight="1" x14ac:dyDescent="0.3">
      <c r="A480" s="10"/>
    </row>
    <row r="481" spans="1:1" ht="14.25" customHeight="1" x14ac:dyDescent="0.3">
      <c r="A481" s="10"/>
    </row>
    <row r="482" spans="1:1" ht="14.25" customHeight="1" x14ac:dyDescent="0.3">
      <c r="A482" s="10"/>
    </row>
    <row r="483" spans="1:1" ht="14.25" customHeight="1" x14ac:dyDescent="0.3">
      <c r="A483" s="10"/>
    </row>
    <row r="484" spans="1:1" ht="14.25" customHeight="1" x14ac:dyDescent="0.3">
      <c r="A484" s="10"/>
    </row>
    <row r="485" spans="1:1" ht="14.25" customHeight="1" x14ac:dyDescent="0.3">
      <c r="A485" s="10"/>
    </row>
    <row r="486" spans="1:1" ht="14.25" customHeight="1" x14ac:dyDescent="0.3">
      <c r="A486" s="10"/>
    </row>
    <row r="487" spans="1:1" ht="14.25" customHeight="1" x14ac:dyDescent="0.3">
      <c r="A487" s="10"/>
    </row>
    <row r="488" spans="1:1" ht="14.25" customHeight="1" x14ac:dyDescent="0.3">
      <c r="A488" s="10"/>
    </row>
    <row r="489" spans="1:1" ht="14.25" customHeight="1" x14ac:dyDescent="0.3">
      <c r="A489" s="10"/>
    </row>
    <row r="490" spans="1:1" ht="14.25" customHeight="1" x14ac:dyDescent="0.3">
      <c r="A490" s="10"/>
    </row>
    <row r="491" spans="1:1" ht="14.25" customHeight="1" x14ac:dyDescent="0.3">
      <c r="A491" s="10"/>
    </row>
    <row r="492" spans="1:1" ht="14.25" customHeight="1" x14ac:dyDescent="0.3">
      <c r="A492" s="10"/>
    </row>
    <row r="493" spans="1:1" ht="14.25" customHeight="1" x14ac:dyDescent="0.3">
      <c r="A493" s="10"/>
    </row>
    <row r="494" spans="1:1" ht="14.25" customHeight="1" x14ac:dyDescent="0.3">
      <c r="A494" s="10"/>
    </row>
    <row r="495" spans="1:1" ht="14.25" customHeight="1" x14ac:dyDescent="0.3">
      <c r="A495" s="10"/>
    </row>
    <row r="496" spans="1:1" ht="14.25" customHeight="1" x14ac:dyDescent="0.3">
      <c r="A496" s="10"/>
    </row>
    <row r="497" spans="1:1" ht="14.25" customHeight="1" x14ac:dyDescent="0.3">
      <c r="A497" s="10"/>
    </row>
    <row r="498" spans="1:1" ht="14.25" customHeight="1" x14ac:dyDescent="0.3">
      <c r="A498" s="10"/>
    </row>
    <row r="499" spans="1:1" ht="14.25" customHeight="1" x14ac:dyDescent="0.3">
      <c r="A499" s="10"/>
    </row>
    <row r="500" spans="1:1" ht="14.25" customHeight="1" x14ac:dyDescent="0.3">
      <c r="A500" s="10"/>
    </row>
    <row r="501" spans="1:1" ht="14.25" customHeight="1" x14ac:dyDescent="0.3">
      <c r="A501" s="10"/>
    </row>
    <row r="502" spans="1:1" ht="14.25" customHeight="1" x14ac:dyDescent="0.3">
      <c r="A502" s="10"/>
    </row>
    <row r="503" spans="1:1" ht="14.25" customHeight="1" x14ac:dyDescent="0.3">
      <c r="A503" s="10"/>
    </row>
    <row r="504" spans="1:1" ht="14.25" customHeight="1" x14ac:dyDescent="0.3">
      <c r="A504" s="10"/>
    </row>
    <row r="505" spans="1:1" ht="14.25" customHeight="1" x14ac:dyDescent="0.3">
      <c r="A505" s="10"/>
    </row>
    <row r="506" spans="1:1" ht="14.25" customHeight="1" x14ac:dyDescent="0.3">
      <c r="A506" s="10"/>
    </row>
    <row r="507" spans="1:1" ht="14.25" customHeight="1" x14ac:dyDescent="0.3">
      <c r="A507" s="10"/>
    </row>
    <row r="508" spans="1:1" ht="14.25" customHeight="1" x14ac:dyDescent="0.3">
      <c r="A508" s="10"/>
    </row>
    <row r="509" spans="1:1" ht="14.25" customHeight="1" x14ac:dyDescent="0.3">
      <c r="A509" s="10"/>
    </row>
    <row r="510" spans="1:1" ht="14.25" customHeight="1" x14ac:dyDescent="0.3">
      <c r="A510" s="10"/>
    </row>
    <row r="511" spans="1:1" ht="14.25" customHeight="1" x14ac:dyDescent="0.3">
      <c r="A511" s="10"/>
    </row>
    <row r="512" spans="1:1" ht="14.25" customHeight="1" x14ac:dyDescent="0.3">
      <c r="A512" s="10"/>
    </row>
    <row r="513" spans="1:1" ht="14.25" customHeight="1" x14ac:dyDescent="0.3">
      <c r="A513" s="10"/>
    </row>
    <row r="514" spans="1:1" ht="14.25" customHeight="1" x14ac:dyDescent="0.3">
      <c r="A514" s="10"/>
    </row>
    <row r="515" spans="1:1" ht="14.25" customHeight="1" x14ac:dyDescent="0.3">
      <c r="A515" s="10"/>
    </row>
    <row r="516" spans="1:1" ht="14.25" customHeight="1" x14ac:dyDescent="0.3">
      <c r="A516" s="10"/>
    </row>
    <row r="517" spans="1:1" ht="14.25" customHeight="1" x14ac:dyDescent="0.3">
      <c r="A517" s="10"/>
    </row>
    <row r="518" spans="1:1" ht="14.25" customHeight="1" x14ac:dyDescent="0.3">
      <c r="A518" s="10"/>
    </row>
    <row r="519" spans="1:1" ht="14.25" customHeight="1" x14ac:dyDescent="0.3">
      <c r="A519" s="10"/>
    </row>
    <row r="520" spans="1:1" ht="14.25" customHeight="1" x14ac:dyDescent="0.3">
      <c r="A520" s="10"/>
    </row>
    <row r="521" spans="1:1" ht="14.25" customHeight="1" x14ac:dyDescent="0.3">
      <c r="A521" s="10"/>
    </row>
    <row r="522" spans="1:1" ht="14.25" customHeight="1" x14ac:dyDescent="0.3">
      <c r="A522" s="10"/>
    </row>
    <row r="523" spans="1:1" ht="14.25" customHeight="1" x14ac:dyDescent="0.3">
      <c r="A523" s="10"/>
    </row>
    <row r="524" spans="1:1" ht="14.25" customHeight="1" x14ac:dyDescent="0.3">
      <c r="A524" s="10"/>
    </row>
    <row r="525" spans="1:1" ht="14.25" customHeight="1" x14ac:dyDescent="0.3">
      <c r="A525" s="10"/>
    </row>
    <row r="526" spans="1:1" ht="14.25" customHeight="1" x14ac:dyDescent="0.3">
      <c r="A526" s="10"/>
    </row>
    <row r="527" spans="1:1" ht="14.25" customHeight="1" x14ac:dyDescent="0.3">
      <c r="A527" s="10"/>
    </row>
    <row r="528" spans="1:1" ht="14.25" customHeight="1" x14ac:dyDescent="0.3">
      <c r="A528" s="10"/>
    </row>
    <row r="529" spans="1:1" ht="14.25" customHeight="1" x14ac:dyDescent="0.3">
      <c r="A529" s="10"/>
    </row>
    <row r="530" spans="1:1" ht="14.25" customHeight="1" x14ac:dyDescent="0.3">
      <c r="A530" s="10"/>
    </row>
    <row r="531" spans="1:1" ht="14.25" customHeight="1" x14ac:dyDescent="0.3">
      <c r="A531" s="10"/>
    </row>
    <row r="532" spans="1:1" ht="14.25" customHeight="1" x14ac:dyDescent="0.3">
      <c r="A532" s="10"/>
    </row>
    <row r="533" spans="1:1" ht="14.25" customHeight="1" x14ac:dyDescent="0.3">
      <c r="A533" s="10"/>
    </row>
    <row r="534" spans="1:1" ht="14.25" customHeight="1" x14ac:dyDescent="0.3">
      <c r="A534" s="10"/>
    </row>
    <row r="535" spans="1:1" ht="14.25" customHeight="1" x14ac:dyDescent="0.3">
      <c r="A535" s="10"/>
    </row>
    <row r="536" spans="1:1" ht="14.25" customHeight="1" x14ac:dyDescent="0.3">
      <c r="A536" s="10"/>
    </row>
    <row r="537" spans="1:1" ht="14.25" customHeight="1" x14ac:dyDescent="0.3">
      <c r="A537" s="10"/>
    </row>
    <row r="538" spans="1:1" ht="14.25" customHeight="1" x14ac:dyDescent="0.3">
      <c r="A538" s="10"/>
    </row>
    <row r="539" spans="1:1" ht="14.25" customHeight="1" x14ac:dyDescent="0.3">
      <c r="A539" s="10"/>
    </row>
    <row r="540" spans="1:1" ht="14.25" customHeight="1" x14ac:dyDescent="0.3">
      <c r="A540" s="10"/>
    </row>
    <row r="541" spans="1:1" ht="14.25" customHeight="1" x14ac:dyDescent="0.3">
      <c r="A541" s="10"/>
    </row>
    <row r="542" spans="1:1" ht="14.25" customHeight="1" x14ac:dyDescent="0.3">
      <c r="A542" s="10"/>
    </row>
    <row r="543" spans="1:1" ht="14.25" customHeight="1" x14ac:dyDescent="0.3">
      <c r="A543" s="10"/>
    </row>
    <row r="544" spans="1:1" ht="14.25" customHeight="1" x14ac:dyDescent="0.3">
      <c r="A544" s="10"/>
    </row>
    <row r="545" spans="1:1" ht="14.25" customHeight="1" x14ac:dyDescent="0.3">
      <c r="A545" s="10"/>
    </row>
    <row r="546" spans="1:1" ht="14.25" customHeight="1" x14ac:dyDescent="0.3">
      <c r="A546" s="10"/>
    </row>
    <row r="547" spans="1:1" ht="14.25" customHeight="1" x14ac:dyDescent="0.3">
      <c r="A547" s="10"/>
    </row>
    <row r="548" spans="1:1" ht="14.25" customHeight="1" x14ac:dyDescent="0.3">
      <c r="A548" s="10"/>
    </row>
    <row r="549" spans="1:1" ht="14.25" customHeight="1" x14ac:dyDescent="0.3">
      <c r="A549" s="10"/>
    </row>
    <row r="550" spans="1:1" ht="14.25" customHeight="1" x14ac:dyDescent="0.3">
      <c r="A550" s="10"/>
    </row>
    <row r="551" spans="1:1" ht="14.25" customHeight="1" x14ac:dyDescent="0.3">
      <c r="A551" s="10"/>
    </row>
    <row r="552" spans="1:1" ht="14.25" customHeight="1" x14ac:dyDescent="0.3">
      <c r="A552" s="10"/>
    </row>
    <row r="553" spans="1:1" ht="14.25" customHeight="1" x14ac:dyDescent="0.3">
      <c r="A553" s="10"/>
    </row>
    <row r="554" spans="1:1" ht="14.25" customHeight="1" x14ac:dyDescent="0.3">
      <c r="A554" s="10"/>
    </row>
    <row r="555" spans="1:1" ht="14.25" customHeight="1" x14ac:dyDescent="0.3">
      <c r="A555" s="10"/>
    </row>
    <row r="556" spans="1:1" ht="14.25" customHeight="1" x14ac:dyDescent="0.3">
      <c r="A556" s="10"/>
    </row>
    <row r="557" spans="1:1" ht="14.25" customHeight="1" x14ac:dyDescent="0.3">
      <c r="A557" s="10"/>
    </row>
    <row r="558" spans="1:1" ht="14.25" customHeight="1" x14ac:dyDescent="0.3">
      <c r="A558" s="10"/>
    </row>
    <row r="559" spans="1:1" ht="14.25" customHeight="1" x14ac:dyDescent="0.3">
      <c r="A559" s="10"/>
    </row>
    <row r="560" spans="1:1" ht="14.25" customHeight="1" x14ac:dyDescent="0.3">
      <c r="A560" s="10"/>
    </row>
    <row r="561" spans="1:1" ht="14.25" customHeight="1" x14ac:dyDescent="0.3">
      <c r="A561" s="10"/>
    </row>
    <row r="562" spans="1:1" ht="14.25" customHeight="1" x14ac:dyDescent="0.3">
      <c r="A562" s="10"/>
    </row>
    <row r="563" spans="1:1" ht="14.25" customHeight="1" x14ac:dyDescent="0.3">
      <c r="A563" s="10"/>
    </row>
    <row r="564" spans="1:1" ht="14.25" customHeight="1" x14ac:dyDescent="0.3">
      <c r="A564" s="10"/>
    </row>
    <row r="565" spans="1:1" ht="14.25" customHeight="1" x14ac:dyDescent="0.3">
      <c r="A565" s="10"/>
    </row>
    <row r="566" spans="1:1" ht="14.25" customHeight="1" x14ac:dyDescent="0.3">
      <c r="A566" s="10"/>
    </row>
    <row r="567" spans="1:1" ht="14.25" customHeight="1" x14ac:dyDescent="0.3">
      <c r="A567" s="10"/>
    </row>
    <row r="568" spans="1:1" ht="14.25" customHeight="1" x14ac:dyDescent="0.3">
      <c r="A568" s="10"/>
    </row>
    <row r="569" spans="1:1" ht="14.25" customHeight="1" x14ac:dyDescent="0.3">
      <c r="A569" s="10"/>
    </row>
    <row r="570" spans="1:1" ht="14.25" customHeight="1" x14ac:dyDescent="0.3">
      <c r="A570" s="10"/>
    </row>
    <row r="571" spans="1:1" ht="14.25" customHeight="1" x14ac:dyDescent="0.3">
      <c r="A571" s="10"/>
    </row>
    <row r="572" spans="1:1" ht="14.25" customHeight="1" x14ac:dyDescent="0.3">
      <c r="A572" s="10"/>
    </row>
    <row r="573" spans="1:1" ht="14.25" customHeight="1" x14ac:dyDescent="0.3">
      <c r="A573" s="10"/>
    </row>
    <row r="574" spans="1:1" ht="14.25" customHeight="1" x14ac:dyDescent="0.3">
      <c r="A574" s="10"/>
    </row>
    <row r="575" spans="1:1" ht="14.25" customHeight="1" x14ac:dyDescent="0.3">
      <c r="A575" s="10"/>
    </row>
    <row r="576" spans="1:1" ht="14.25" customHeight="1" x14ac:dyDescent="0.3">
      <c r="A576" s="10"/>
    </row>
    <row r="577" spans="1:1" ht="14.25" customHeight="1" x14ac:dyDescent="0.3">
      <c r="A577" s="10"/>
    </row>
    <row r="578" spans="1:1" ht="14.25" customHeight="1" x14ac:dyDescent="0.3">
      <c r="A578" s="10"/>
    </row>
    <row r="579" spans="1:1" ht="14.25" customHeight="1" x14ac:dyDescent="0.3">
      <c r="A579" s="10"/>
    </row>
    <row r="580" spans="1:1" ht="14.25" customHeight="1" x14ac:dyDescent="0.3">
      <c r="A580" s="10"/>
    </row>
    <row r="581" spans="1:1" ht="14.25" customHeight="1" x14ac:dyDescent="0.3">
      <c r="A581" s="10"/>
    </row>
    <row r="582" spans="1:1" ht="14.25" customHeight="1" x14ac:dyDescent="0.3">
      <c r="A582" s="10"/>
    </row>
    <row r="583" spans="1:1" ht="14.25" customHeight="1" x14ac:dyDescent="0.3">
      <c r="A583" s="10"/>
    </row>
    <row r="584" spans="1:1" ht="14.25" customHeight="1" x14ac:dyDescent="0.3">
      <c r="A584" s="10"/>
    </row>
    <row r="585" spans="1:1" ht="14.25" customHeight="1" x14ac:dyDescent="0.3">
      <c r="A585" s="10"/>
    </row>
    <row r="586" spans="1:1" ht="14.25" customHeight="1" x14ac:dyDescent="0.3">
      <c r="A586" s="10"/>
    </row>
    <row r="587" spans="1:1" ht="14.25" customHeight="1" x14ac:dyDescent="0.3">
      <c r="A587" s="10"/>
    </row>
    <row r="588" spans="1:1" ht="14.25" customHeight="1" x14ac:dyDescent="0.3">
      <c r="A588" s="10"/>
    </row>
    <row r="589" spans="1:1" ht="14.25" customHeight="1" x14ac:dyDescent="0.3">
      <c r="A589" s="10"/>
    </row>
    <row r="590" spans="1:1" ht="14.25" customHeight="1" x14ac:dyDescent="0.3">
      <c r="A590" s="10"/>
    </row>
    <row r="591" spans="1:1" ht="14.25" customHeight="1" x14ac:dyDescent="0.3">
      <c r="A591" s="10"/>
    </row>
    <row r="592" spans="1:1" ht="14.25" customHeight="1" x14ac:dyDescent="0.3">
      <c r="A592" s="10"/>
    </row>
    <row r="593" spans="1:1" ht="14.25" customHeight="1" x14ac:dyDescent="0.3">
      <c r="A593" s="10"/>
    </row>
    <row r="594" spans="1:1" ht="14.25" customHeight="1" x14ac:dyDescent="0.3">
      <c r="A594" s="10"/>
    </row>
    <row r="595" spans="1:1" ht="14.25" customHeight="1" x14ac:dyDescent="0.3">
      <c r="A595" s="10"/>
    </row>
    <row r="596" spans="1:1" ht="14.25" customHeight="1" x14ac:dyDescent="0.3">
      <c r="A596" s="10"/>
    </row>
    <row r="597" spans="1:1" ht="14.25" customHeight="1" x14ac:dyDescent="0.3">
      <c r="A597" s="10"/>
    </row>
    <row r="598" spans="1:1" ht="14.25" customHeight="1" x14ac:dyDescent="0.3">
      <c r="A598" s="10"/>
    </row>
    <row r="599" spans="1:1" ht="14.25" customHeight="1" x14ac:dyDescent="0.3">
      <c r="A599" s="10"/>
    </row>
    <row r="600" spans="1:1" ht="14.25" customHeight="1" x14ac:dyDescent="0.3">
      <c r="A600" s="10"/>
    </row>
    <row r="601" spans="1:1" ht="14.25" customHeight="1" x14ac:dyDescent="0.3">
      <c r="A601" s="10"/>
    </row>
    <row r="602" spans="1:1" ht="14.25" customHeight="1" x14ac:dyDescent="0.3">
      <c r="A602" s="10"/>
    </row>
    <row r="603" spans="1:1" ht="14.25" customHeight="1" x14ac:dyDescent="0.3">
      <c r="A603" s="10"/>
    </row>
    <row r="604" spans="1:1" ht="14.25" customHeight="1" x14ac:dyDescent="0.3">
      <c r="A604" s="10"/>
    </row>
    <row r="605" spans="1:1" ht="14.25" customHeight="1" x14ac:dyDescent="0.3">
      <c r="A605" s="10"/>
    </row>
    <row r="606" spans="1:1" ht="14.25" customHeight="1" x14ac:dyDescent="0.3">
      <c r="A606" s="10"/>
    </row>
    <row r="607" spans="1:1" ht="14.25" customHeight="1" x14ac:dyDescent="0.3">
      <c r="A607" s="10"/>
    </row>
    <row r="608" spans="1:1" ht="14.25" customHeight="1" x14ac:dyDescent="0.3">
      <c r="A608" s="10"/>
    </row>
    <row r="609" spans="1:1" ht="14.25" customHeight="1" x14ac:dyDescent="0.3">
      <c r="A609" s="10"/>
    </row>
    <row r="610" spans="1:1" ht="14.25" customHeight="1" x14ac:dyDescent="0.3">
      <c r="A610" s="10"/>
    </row>
    <row r="611" spans="1:1" ht="14.25" customHeight="1" x14ac:dyDescent="0.3">
      <c r="A611" s="10"/>
    </row>
    <row r="612" spans="1:1" ht="14.25" customHeight="1" x14ac:dyDescent="0.3">
      <c r="A612" s="10"/>
    </row>
    <row r="613" spans="1:1" ht="14.25" customHeight="1" x14ac:dyDescent="0.3">
      <c r="A613" s="10"/>
    </row>
    <row r="614" spans="1:1" ht="14.25" customHeight="1" x14ac:dyDescent="0.3">
      <c r="A614" s="10"/>
    </row>
    <row r="615" spans="1:1" ht="14.25" customHeight="1" x14ac:dyDescent="0.3">
      <c r="A615" s="10"/>
    </row>
    <row r="616" spans="1:1" ht="14.25" customHeight="1" x14ac:dyDescent="0.3">
      <c r="A616" s="10"/>
    </row>
    <row r="617" spans="1:1" ht="14.25" customHeight="1" x14ac:dyDescent="0.3">
      <c r="A617" s="10"/>
    </row>
    <row r="618" spans="1:1" ht="14.25" customHeight="1" x14ac:dyDescent="0.3">
      <c r="A618" s="10"/>
    </row>
    <row r="619" spans="1:1" ht="14.25" customHeight="1" x14ac:dyDescent="0.3">
      <c r="A619" s="10"/>
    </row>
    <row r="620" spans="1:1" ht="14.25" customHeight="1" x14ac:dyDescent="0.3">
      <c r="A620" s="10"/>
    </row>
    <row r="621" spans="1:1" ht="14.25" customHeight="1" x14ac:dyDescent="0.3">
      <c r="A621" s="10"/>
    </row>
    <row r="622" spans="1:1" ht="14.25" customHeight="1" x14ac:dyDescent="0.3">
      <c r="A622" s="10"/>
    </row>
    <row r="623" spans="1:1" ht="14.25" customHeight="1" x14ac:dyDescent="0.3">
      <c r="A623" s="10"/>
    </row>
    <row r="624" spans="1:1" ht="14.25" customHeight="1" x14ac:dyDescent="0.3">
      <c r="A624" s="10"/>
    </row>
    <row r="625" spans="1:1" ht="14.25" customHeight="1" x14ac:dyDescent="0.3">
      <c r="A625" s="10"/>
    </row>
    <row r="626" spans="1:1" ht="14.25" customHeight="1" x14ac:dyDescent="0.3">
      <c r="A626" s="10"/>
    </row>
    <row r="627" spans="1:1" ht="14.25" customHeight="1" x14ac:dyDescent="0.3">
      <c r="A627" s="10"/>
    </row>
    <row r="628" spans="1:1" ht="14.25" customHeight="1" x14ac:dyDescent="0.3">
      <c r="A628" s="10"/>
    </row>
    <row r="629" spans="1:1" ht="14.25" customHeight="1" x14ac:dyDescent="0.3">
      <c r="A629" s="10"/>
    </row>
    <row r="630" spans="1:1" ht="14.25" customHeight="1" x14ac:dyDescent="0.3">
      <c r="A630" s="10"/>
    </row>
    <row r="631" spans="1:1" ht="14.25" customHeight="1" x14ac:dyDescent="0.3">
      <c r="A631" s="10"/>
    </row>
    <row r="632" spans="1:1" ht="14.25" customHeight="1" x14ac:dyDescent="0.3">
      <c r="A632" s="10"/>
    </row>
    <row r="633" spans="1:1" ht="14.25" customHeight="1" x14ac:dyDescent="0.3">
      <c r="A633" s="10"/>
    </row>
    <row r="634" spans="1:1" ht="14.25" customHeight="1" x14ac:dyDescent="0.3">
      <c r="A634" s="10"/>
    </row>
    <row r="635" spans="1:1" ht="14.25" customHeight="1" x14ac:dyDescent="0.3">
      <c r="A635" s="10"/>
    </row>
    <row r="636" spans="1:1" ht="14.25" customHeight="1" x14ac:dyDescent="0.3">
      <c r="A636" s="10"/>
    </row>
    <row r="637" spans="1:1" ht="14.25" customHeight="1" x14ac:dyDescent="0.3">
      <c r="A637" s="10"/>
    </row>
    <row r="638" spans="1:1" ht="14.25" customHeight="1" x14ac:dyDescent="0.3">
      <c r="A638" s="10"/>
    </row>
    <row r="639" spans="1:1" ht="14.25" customHeight="1" x14ac:dyDescent="0.3">
      <c r="A639" s="10"/>
    </row>
    <row r="640" spans="1:1" ht="14.25" customHeight="1" x14ac:dyDescent="0.3">
      <c r="A640" s="10"/>
    </row>
    <row r="641" spans="1:1" ht="14.25" customHeight="1" x14ac:dyDescent="0.3">
      <c r="A641" s="10"/>
    </row>
    <row r="642" spans="1:1" ht="14.25" customHeight="1" x14ac:dyDescent="0.3">
      <c r="A642" s="10"/>
    </row>
    <row r="643" spans="1:1" ht="14.25" customHeight="1" x14ac:dyDescent="0.3">
      <c r="A643" s="10"/>
    </row>
    <row r="644" spans="1:1" ht="14.25" customHeight="1" x14ac:dyDescent="0.3">
      <c r="A644" s="10"/>
    </row>
    <row r="645" spans="1:1" ht="14.25" customHeight="1" x14ac:dyDescent="0.3">
      <c r="A645" s="10"/>
    </row>
    <row r="646" spans="1:1" ht="14.25" customHeight="1" x14ac:dyDescent="0.3">
      <c r="A646" s="10"/>
    </row>
    <row r="647" spans="1:1" ht="14.25" customHeight="1" x14ac:dyDescent="0.3">
      <c r="A647" s="10"/>
    </row>
    <row r="648" spans="1:1" ht="14.25" customHeight="1" x14ac:dyDescent="0.3">
      <c r="A648" s="10"/>
    </row>
    <row r="649" spans="1:1" ht="14.25" customHeight="1" x14ac:dyDescent="0.3">
      <c r="A649" s="10"/>
    </row>
    <row r="650" spans="1:1" ht="14.25" customHeight="1" x14ac:dyDescent="0.3">
      <c r="A650" s="10"/>
    </row>
    <row r="651" spans="1:1" ht="14.25" customHeight="1" x14ac:dyDescent="0.3">
      <c r="A651" s="10"/>
    </row>
    <row r="652" spans="1:1" ht="14.25" customHeight="1" x14ac:dyDescent="0.3">
      <c r="A652" s="10"/>
    </row>
    <row r="653" spans="1:1" ht="14.25" customHeight="1" x14ac:dyDescent="0.3">
      <c r="A653" s="10"/>
    </row>
    <row r="654" spans="1:1" ht="14.25" customHeight="1" x14ac:dyDescent="0.3">
      <c r="A654" s="10"/>
    </row>
    <row r="655" spans="1:1" ht="14.25" customHeight="1" x14ac:dyDescent="0.3">
      <c r="A655" s="10"/>
    </row>
    <row r="656" spans="1:1" ht="14.25" customHeight="1" x14ac:dyDescent="0.3">
      <c r="A656" s="10"/>
    </row>
    <row r="657" spans="1:1" ht="14.25" customHeight="1" x14ac:dyDescent="0.3">
      <c r="A657" s="10"/>
    </row>
    <row r="658" spans="1:1" ht="14.25" customHeight="1" x14ac:dyDescent="0.3">
      <c r="A658" s="10"/>
    </row>
    <row r="659" spans="1:1" ht="14.25" customHeight="1" x14ac:dyDescent="0.3">
      <c r="A659" s="10"/>
    </row>
    <row r="660" spans="1:1" ht="14.25" customHeight="1" x14ac:dyDescent="0.3">
      <c r="A660" s="10"/>
    </row>
    <row r="661" spans="1:1" ht="14.25" customHeight="1" x14ac:dyDescent="0.3">
      <c r="A661" s="10"/>
    </row>
    <row r="662" spans="1:1" ht="14.25" customHeight="1" x14ac:dyDescent="0.3">
      <c r="A662" s="10"/>
    </row>
    <row r="663" spans="1:1" ht="14.25" customHeight="1" x14ac:dyDescent="0.3">
      <c r="A663" s="10"/>
    </row>
    <row r="664" spans="1:1" ht="14.25" customHeight="1" x14ac:dyDescent="0.3">
      <c r="A664" s="10"/>
    </row>
    <row r="665" spans="1:1" ht="14.25" customHeight="1" x14ac:dyDescent="0.3">
      <c r="A665" s="10"/>
    </row>
    <row r="666" spans="1:1" ht="14.25" customHeight="1" x14ac:dyDescent="0.3">
      <c r="A666" s="10"/>
    </row>
    <row r="667" spans="1:1" ht="14.25" customHeight="1" x14ac:dyDescent="0.3">
      <c r="A667" s="10"/>
    </row>
    <row r="668" spans="1:1" ht="14.25" customHeight="1" x14ac:dyDescent="0.3">
      <c r="A668" s="10"/>
    </row>
    <row r="669" spans="1:1" ht="14.25" customHeight="1" x14ac:dyDescent="0.3">
      <c r="A669" s="10"/>
    </row>
    <row r="670" spans="1:1" ht="14.25" customHeight="1" x14ac:dyDescent="0.3">
      <c r="A670" s="10"/>
    </row>
    <row r="671" spans="1:1" ht="14.25" customHeight="1" x14ac:dyDescent="0.3">
      <c r="A671" s="10"/>
    </row>
    <row r="672" spans="1:1" ht="14.25" customHeight="1" x14ac:dyDescent="0.3">
      <c r="A672" s="10"/>
    </row>
    <row r="673" spans="1:1" ht="14.25" customHeight="1" x14ac:dyDescent="0.3">
      <c r="A673" s="10"/>
    </row>
    <row r="674" spans="1:1" ht="14.25" customHeight="1" x14ac:dyDescent="0.3">
      <c r="A674" s="10"/>
    </row>
    <row r="675" spans="1:1" ht="14.25" customHeight="1" x14ac:dyDescent="0.3">
      <c r="A675" s="10"/>
    </row>
    <row r="676" spans="1:1" ht="14.25" customHeight="1" x14ac:dyDescent="0.3">
      <c r="A676" s="10"/>
    </row>
    <row r="677" spans="1:1" ht="14.25" customHeight="1" x14ac:dyDescent="0.3">
      <c r="A677" s="10"/>
    </row>
    <row r="678" spans="1:1" ht="14.25" customHeight="1" x14ac:dyDescent="0.3">
      <c r="A678" s="10"/>
    </row>
    <row r="679" spans="1:1" ht="14.25" customHeight="1" x14ac:dyDescent="0.3">
      <c r="A679" s="10"/>
    </row>
    <row r="680" spans="1:1" ht="14.25" customHeight="1" x14ac:dyDescent="0.3">
      <c r="A680" s="10"/>
    </row>
    <row r="681" spans="1:1" ht="14.25" customHeight="1" x14ac:dyDescent="0.3">
      <c r="A681" s="10"/>
    </row>
    <row r="682" spans="1:1" ht="14.25" customHeight="1" x14ac:dyDescent="0.3">
      <c r="A682" s="10"/>
    </row>
    <row r="683" spans="1:1" ht="14.25" customHeight="1" x14ac:dyDescent="0.3">
      <c r="A683" s="10"/>
    </row>
    <row r="684" spans="1:1" ht="14.25" customHeight="1" x14ac:dyDescent="0.3">
      <c r="A684" s="10"/>
    </row>
    <row r="685" spans="1:1" ht="14.25" customHeight="1" x14ac:dyDescent="0.3">
      <c r="A685" s="10"/>
    </row>
    <row r="686" spans="1:1" ht="14.25" customHeight="1" x14ac:dyDescent="0.3">
      <c r="A686" s="10"/>
    </row>
    <row r="687" spans="1:1" ht="14.25" customHeight="1" x14ac:dyDescent="0.3">
      <c r="A687" s="10"/>
    </row>
    <row r="688" spans="1:1" ht="14.25" customHeight="1" x14ac:dyDescent="0.3">
      <c r="A688" s="10"/>
    </row>
    <row r="689" spans="1:1" ht="14.25" customHeight="1" x14ac:dyDescent="0.3">
      <c r="A689" s="10"/>
    </row>
    <row r="690" spans="1:1" ht="14.25" customHeight="1" x14ac:dyDescent="0.3">
      <c r="A690" s="10"/>
    </row>
    <row r="691" spans="1:1" ht="14.25" customHeight="1" x14ac:dyDescent="0.3">
      <c r="A691" s="10"/>
    </row>
    <row r="692" spans="1:1" ht="14.25" customHeight="1" x14ac:dyDescent="0.3">
      <c r="A692" s="10"/>
    </row>
    <row r="693" spans="1:1" ht="14.25" customHeight="1" x14ac:dyDescent="0.3">
      <c r="A693" s="10"/>
    </row>
    <row r="694" spans="1:1" ht="14.25" customHeight="1" x14ac:dyDescent="0.3">
      <c r="A694" s="10"/>
    </row>
    <row r="695" spans="1:1" ht="14.25" customHeight="1" x14ac:dyDescent="0.3">
      <c r="A695" s="10"/>
    </row>
    <row r="696" spans="1:1" ht="14.25" customHeight="1" x14ac:dyDescent="0.3">
      <c r="A696" s="10"/>
    </row>
    <row r="697" spans="1:1" ht="14.25" customHeight="1" x14ac:dyDescent="0.3">
      <c r="A697" s="10"/>
    </row>
    <row r="698" spans="1:1" ht="14.25" customHeight="1" x14ac:dyDescent="0.3">
      <c r="A698" s="10"/>
    </row>
    <row r="699" spans="1:1" ht="14.25" customHeight="1" x14ac:dyDescent="0.3">
      <c r="A699" s="10"/>
    </row>
    <row r="700" spans="1:1" ht="14.25" customHeight="1" x14ac:dyDescent="0.3">
      <c r="A700" s="10"/>
    </row>
    <row r="701" spans="1:1" ht="14.25" customHeight="1" x14ac:dyDescent="0.3">
      <c r="A701" s="10"/>
    </row>
    <row r="702" spans="1:1" ht="14.25" customHeight="1" x14ac:dyDescent="0.3">
      <c r="A702" s="10"/>
    </row>
    <row r="703" spans="1:1" ht="14.25" customHeight="1" x14ac:dyDescent="0.3">
      <c r="A703" s="10"/>
    </row>
    <row r="704" spans="1:1" ht="14.25" customHeight="1" x14ac:dyDescent="0.3">
      <c r="A704" s="10"/>
    </row>
    <row r="705" spans="1:1" ht="14.25" customHeight="1" x14ac:dyDescent="0.3">
      <c r="A705" s="10"/>
    </row>
    <row r="706" spans="1:1" ht="14.25" customHeight="1" x14ac:dyDescent="0.3">
      <c r="A706" s="10"/>
    </row>
    <row r="707" spans="1:1" ht="14.25" customHeight="1" x14ac:dyDescent="0.3">
      <c r="A707" s="10"/>
    </row>
    <row r="708" spans="1:1" ht="14.25" customHeight="1" x14ac:dyDescent="0.3">
      <c r="A708" s="10"/>
    </row>
    <row r="709" spans="1:1" ht="14.25" customHeight="1" x14ac:dyDescent="0.3">
      <c r="A709" s="10"/>
    </row>
    <row r="710" spans="1:1" ht="14.25" customHeight="1" x14ac:dyDescent="0.3">
      <c r="A710" s="10"/>
    </row>
    <row r="711" spans="1:1" ht="14.25" customHeight="1" x14ac:dyDescent="0.3">
      <c r="A711" s="10"/>
    </row>
    <row r="712" spans="1:1" ht="14.25" customHeight="1" x14ac:dyDescent="0.3">
      <c r="A712" s="10"/>
    </row>
    <row r="713" spans="1:1" ht="14.25" customHeight="1" x14ac:dyDescent="0.3">
      <c r="A713" s="10"/>
    </row>
    <row r="714" spans="1:1" ht="14.25" customHeight="1" x14ac:dyDescent="0.3">
      <c r="A714" s="10"/>
    </row>
    <row r="715" spans="1:1" ht="14.25" customHeight="1" x14ac:dyDescent="0.3">
      <c r="A715" s="10"/>
    </row>
    <row r="716" spans="1:1" ht="14.25" customHeight="1" x14ac:dyDescent="0.3">
      <c r="A716" s="10"/>
    </row>
    <row r="717" spans="1:1" ht="14.25" customHeight="1" x14ac:dyDescent="0.3">
      <c r="A717" s="10"/>
    </row>
    <row r="718" spans="1:1" ht="14.25" customHeight="1" x14ac:dyDescent="0.3">
      <c r="A718" s="10"/>
    </row>
    <row r="719" spans="1:1" ht="14.25" customHeight="1" x14ac:dyDescent="0.3">
      <c r="A719" s="10"/>
    </row>
    <row r="720" spans="1:1" ht="14.25" customHeight="1" x14ac:dyDescent="0.3">
      <c r="A720" s="10"/>
    </row>
    <row r="721" spans="1:1" ht="14.25" customHeight="1" x14ac:dyDescent="0.3">
      <c r="A721" s="10"/>
    </row>
    <row r="722" spans="1:1" ht="14.25" customHeight="1" x14ac:dyDescent="0.3">
      <c r="A722" s="10"/>
    </row>
    <row r="723" spans="1:1" ht="14.25" customHeight="1" x14ac:dyDescent="0.3">
      <c r="A723" s="10"/>
    </row>
    <row r="724" spans="1:1" ht="14.25" customHeight="1" x14ac:dyDescent="0.3">
      <c r="A724" s="10"/>
    </row>
    <row r="725" spans="1:1" ht="14.25" customHeight="1" x14ac:dyDescent="0.3">
      <c r="A725" s="10"/>
    </row>
    <row r="726" spans="1:1" ht="14.25" customHeight="1" x14ac:dyDescent="0.3">
      <c r="A726" s="10"/>
    </row>
    <row r="727" spans="1:1" ht="14.25" customHeight="1" x14ac:dyDescent="0.3">
      <c r="A727" s="10"/>
    </row>
    <row r="728" spans="1:1" ht="14.25" customHeight="1" x14ac:dyDescent="0.3">
      <c r="A728" s="10"/>
    </row>
    <row r="729" spans="1:1" ht="14.25" customHeight="1" x14ac:dyDescent="0.3">
      <c r="A729" s="10"/>
    </row>
    <row r="730" spans="1:1" ht="14.25" customHeight="1" x14ac:dyDescent="0.3">
      <c r="A730" s="10"/>
    </row>
    <row r="731" spans="1:1" ht="14.25" customHeight="1" x14ac:dyDescent="0.3">
      <c r="A731" s="10"/>
    </row>
    <row r="732" spans="1:1" ht="14.25" customHeight="1" x14ac:dyDescent="0.3">
      <c r="A732" s="10"/>
    </row>
    <row r="733" spans="1:1" ht="14.25" customHeight="1" x14ac:dyDescent="0.3">
      <c r="A733" s="10"/>
    </row>
    <row r="734" spans="1:1" ht="14.25" customHeight="1" x14ac:dyDescent="0.3">
      <c r="A734" s="10"/>
    </row>
    <row r="735" spans="1:1" ht="14.25" customHeight="1" x14ac:dyDescent="0.3">
      <c r="A735" s="10"/>
    </row>
    <row r="736" spans="1:1" ht="14.25" customHeight="1" x14ac:dyDescent="0.3">
      <c r="A736" s="10"/>
    </row>
    <row r="737" spans="1:1" ht="14.25" customHeight="1" x14ac:dyDescent="0.3">
      <c r="A737" s="10"/>
    </row>
    <row r="738" spans="1:1" ht="14.25" customHeight="1" x14ac:dyDescent="0.3">
      <c r="A738" s="10"/>
    </row>
    <row r="739" spans="1:1" ht="14.25" customHeight="1" x14ac:dyDescent="0.3">
      <c r="A739" s="10"/>
    </row>
    <row r="740" spans="1:1" ht="14.25" customHeight="1" x14ac:dyDescent="0.3">
      <c r="A740" s="10"/>
    </row>
    <row r="741" spans="1:1" ht="14.25" customHeight="1" x14ac:dyDescent="0.3">
      <c r="A741" s="10"/>
    </row>
    <row r="742" spans="1:1" ht="14.25" customHeight="1" x14ac:dyDescent="0.3">
      <c r="A742" s="10"/>
    </row>
    <row r="743" spans="1:1" ht="14.25" customHeight="1" x14ac:dyDescent="0.3">
      <c r="A743" s="10"/>
    </row>
    <row r="744" spans="1:1" ht="14.25" customHeight="1" x14ac:dyDescent="0.3">
      <c r="A744" s="10"/>
    </row>
    <row r="745" spans="1:1" ht="14.25" customHeight="1" x14ac:dyDescent="0.3">
      <c r="A745" s="10"/>
    </row>
    <row r="746" spans="1:1" ht="14.25" customHeight="1" x14ac:dyDescent="0.3">
      <c r="A746" s="10"/>
    </row>
    <row r="747" spans="1:1" ht="14.25" customHeight="1" x14ac:dyDescent="0.3">
      <c r="A747" s="10"/>
    </row>
    <row r="748" spans="1:1" ht="14.25" customHeight="1" x14ac:dyDescent="0.3">
      <c r="A748" s="10"/>
    </row>
    <row r="749" spans="1:1" ht="14.25" customHeight="1" x14ac:dyDescent="0.3">
      <c r="A749" s="10"/>
    </row>
    <row r="750" spans="1:1" ht="14.25" customHeight="1" x14ac:dyDescent="0.3">
      <c r="A750" s="10"/>
    </row>
    <row r="751" spans="1:1" ht="14.25" customHeight="1" x14ac:dyDescent="0.3">
      <c r="A751" s="10"/>
    </row>
    <row r="752" spans="1:1" ht="14.25" customHeight="1" x14ac:dyDescent="0.3">
      <c r="A752" s="10"/>
    </row>
    <row r="753" spans="1:1" ht="14.25" customHeight="1" x14ac:dyDescent="0.3">
      <c r="A753" s="10"/>
    </row>
    <row r="754" spans="1:1" ht="14.25" customHeight="1" x14ac:dyDescent="0.3">
      <c r="A754" s="10"/>
    </row>
    <row r="755" spans="1:1" ht="14.25" customHeight="1" x14ac:dyDescent="0.3">
      <c r="A755" s="10"/>
    </row>
    <row r="756" spans="1:1" ht="14.25" customHeight="1" x14ac:dyDescent="0.3">
      <c r="A756" s="10"/>
    </row>
    <row r="757" spans="1:1" ht="14.25" customHeight="1" x14ac:dyDescent="0.3">
      <c r="A757" s="10"/>
    </row>
    <row r="758" spans="1:1" ht="14.25" customHeight="1" x14ac:dyDescent="0.3">
      <c r="A758" s="10"/>
    </row>
    <row r="759" spans="1:1" ht="14.25" customHeight="1" x14ac:dyDescent="0.3">
      <c r="A759" s="10"/>
    </row>
    <row r="760" spans="1:1" ht="14.25" customHeight="1" x14ac:dyDescent="0.3">
      <c r="A760" s="10"/>
    </row>
    <row r="761" spans="1:1" ht="14.25" customHeight="1" x14ac:dyDescent="0.3">
      <c r="A761" s="10"/>
    </row>
    <row r="762" spans="1:1" ht="14.25" customHeight="1" x14ac:dyDescent="0.3">
      <c r="A762" s="10"/>
    </row>
    <row r="763" spans="1:1" ht="14.25" customHeight="1" x14ac:dyDescent="0.3">
      <c r="A763" s="10"/>
    </row>
    <row r="764" spans="1:1" ht="14.25" customHeight="1" x14ac:dyDescent="0.3">
      <c r="A764" s="10"/>
    </row>
    <row r="765" spans="1:1" ht="14.25" customHeight="1" x14ac:dyDescent="0.3">
      <c r="A765" s="10"/>
    </row>
    <row r="766" spans="1:1" ht="14.25" customHeight="1" x14ac:dyDescent="0.3">
      <c r="A766" s="10"/>
    </row>
    <row r="767" spans="1:1" ht="14.25" customHeight="1" x14ac:dyDescent="0.3">
      <c r="A767" s="10"/>
    </row>
    <row r="768" spans="1:1" ht="14.25" customHeight="1" x14ac:dyDescent="0.3">
      <c r="A768" s="10"/>
    </row>
    <row r="769" spans="1:1" ht="14.25" customHeight="1" x14ac:dyDescent="0.3">
      <c r="A769" s="10"/>
    </row>
    <row r="770" spans="1:1" ht="14.25" customHeight="1" x14ac:dyDescent="0.3">
      <c r="A770" s="10"/>
    </row>
    <row r="771" spans="1:1" ht="14.25" customHeight="1" x14ac:dyDescent="0.3">
      <c r="A771" s="10"/>
    </row>
    <row r="772" spans="1:1" ht="14.25" customHeight="1" x14ac:dyDescent="0.3">
      <c r="A772" s="10"/>
    </row>
    <row r="773" spans="1:1" ht="14.25" customHeight="1" x14ac:dyDescent="0.3">
      <c r="A773" s="10"/>
    </row>
    <row r="774" spans="1:1" ht="14.25" customHeight="1" x14ac:dyDescent="0.3">
      <c r="A774" s="10"/>
    </row>
    <row r="775" spans="1:1" ht="14.25" customHeight="1" x14ac:dyDescent="0.3">
      <c r="A775" s="10"/>
    </row>
    <row r="776" spans="1:1" ht="14.25" customHeight="1" x14ac:dyDescent="0.3">
      <c r="A776" s="10"/>
    </row>
    <row r="777" spans="1:1" ht="14.25" customHeight="1" x14ac:dyDescent="0.3">
      <c r="A777" s="10"/>
    </row>
    <row r="778" spans="1:1" ht="14.25" customHeight="1" x14ac:dyDescent="0.3">
      <c r="A778" s="10"/>
    </row>
    <row r="779" spans="1:1" ht="14.25" customHeight="1" x14ac:dyDescent="0.3">
      <c r="A779" s="10"/>
    </row>
    <row r="780" spans="1:1" ht="14.25" customHeight="1" x14ac:dyDescent="0.3">
      <c r="A780" s="10"/>
    </row>
    <row r="781" spans="1:1" ht="14.25" customHeight="1" x14ac:dyDescent="0.3">
      <c r="A781" s="10"/>
    </row>
    <row r="782" spans="1:1" ht="14.25" customHeight="1" x14ac:dyDescent="0.3">
      <c r="A782" s="10"/>
    </row>
    <row r="783" spans="1:1" ht="14.25" customHeight="1" x14ac:dyDescent="0.3">
      <c r="A783" s="10"/>
    </row>
    <row r="784" spans="1:1" ht="14.25" customHeight="1" x14ac:dyDescent="0.3">
      <c r="A784" s="10"/>
    </row>
    <row r="785" spans="1:1" ht="14.25" customHeight="1" x14ac:dyDescent="0.3">
      <c r="A785" s="10"/>
    </row>
    <row r="786" spans="1:1" ht="14.25" customHeight="1" x14ac:dyDescent="0.3">
      <c r="A786" s="10"/>
    </row>
    <row r="787" spans="1:1" ht="14.25" customHeight="1" x14ac:dyDescent="0.3">
      <c r="A787" s="10"/>
    </row>
    <row r="788" spans="1:1" ht="14.25" customHeight="1" x14ac:dyDescent="0.3">
      <c r="A788" s="10"/>
    </row>
    <row r="789" spans="1:1" ht="14.25" customHeight="1" x14ac:dyDescent="0.3">
      <c r="A789" s="10"/>
    </row>
    <row r="790" spans="1:1" ht="14.25" customHeight="1" x14ac:dyDescent="0.3">
      <c r="A790" s="10"/>
    </row>
    <row r="791" spans="1:1" ht="14.25" customHeight="1" x14ac:dyDescent="0.3">
      <c r="A791" s="10"/>
    </row>
    <row r="792" spans="1:1" ht="14.25" customHeight="1" x14ac:dyDescent="0.3">
      <c r="A792" s="10"/>
    </row>
    <row r="793" spans="1:1" ht="14.25" customHeight="1" x14ac:dyDescent="0.3">
      <c r="A793" s="10"/>
    </row>
    <row r="794" spans="1:1" ht="14.25" customHeight="1" x14ac:dyDescent="0.3">
      <c r="A794" s="10"/>
    </row>
    <row r="795" spans="1:1" ht="14.25" customHeight="1" x14ac:dyDescent="0.3">
      <c r="A795" s="10"/>
    </row>
    <row r="796" spans="1:1" ht="14.25" customHeight="1" x14ac:dyDescent="0.3">
      <c r="A796" s="10"/>
    </row>
    <row r="797" spans="1:1" ht="14.25" customHeight="1" x14ac:dyDescent="0.3">
      <c r="A797" s="10"/>
    </row>
    <row r="798" spans="1:1" ht="14.25" customHeight="1" x14ac:dyDescent="0.3">
      <c r="A798" s="10"/>
    </row>
    <row r="799" spans="1:1" ht="14.25" customHeight="1" x14ac:dyDescent="0.3">
      <c r="A799" s="10"/>
    </row>
    <row r="800" spans="1:1" ht="14.25" customHeight="1" x14ac:dyDescent="0.3">
      <c r="A800" s="10"/>
    </row>
    <row r="801" spans="1:1" ht="14.25" customHeight="1" x14ac:dyDescent="0.3">
      <c r="A801" s="10"/>
    </row>
    <row r="802" spans="1:1" ht="14.25" customHeight="1" x14ac:dyDescent="0.3">
      <c r="A802" s="10"/>
    </row>
    <row r="803" spans="1:1" ht="14.25" customHeight="1" x14ac:dyDescent="0.3">
      <c r="A803" s="10"/>
    </row>
    <row r="804" spans="1:1" ht="14.25" customHeight="1" x14ac:dyDescent="0.3">
      <c r="A804" s="10"/>
    </row>
    <row r="805" spans="1:1" ht="14.25" customHeight="1" x14ac:dyDescent="0.3">
      <c r="A805" s="10"/>
    </row>
    <row r="806" spans="1:1" ht="14.25" customHeight="1" x14ac:dyDescent="0.3">
      <c r="A806" s="10"/>
    </row>
    <row r="807" spans="1:1" ht="14.25" customHeight="1" x14ac:dyDescent="0.3">
      <c r="A807" s="10"/>
    </row>
    <row r="808" spans="1:1" ht="14.25" customHeight="1" x14ac:dyDescent="0.3">
      <c r="A808" s="10"/>
    </row>
    <row r="809" spans="1:1" ht="14.25" customHeight="1" x14ac:dyDescent="0.3">
      <c r="A809" s="10"/>
    </row>
    <row r="810" spans="1:1" ht="14.25" customHeight="1" x14ac:dyDescent="0.3">
      <c r="A810" s="10"/>
    </row>
    <row r="811" spans="1:1" ht="14.25" customHeight="1" x14ac:dyDescent="0.3">
      <c r="A811" s="10"/>
    </row>
    <row r="812" spans="1:1" ht="14.25" customHeight="1" x14ac:dyDescent="0.3">
      <c r="A812" s="10"/>
    </row>
    <row r="813" spans="1:1" ht="14.25" customHeight="1" x14ac:dyDescent="0.3">
      <c r="A813" s="10"/>
    </row>
    <row r="814" spans="1:1" ht="14.25" customHeight="1" x14ac:dyDescent="0.3">
      <c r="A814" s="10"/>
    </row>
    <row r="815" spans="1:1" ht="14.25" customHeight="1" x14ac:dyDescent="0.3">
      <c r="A815" s="10"/>
    </row>
    <row r="816" spans="1:1" ht="14.25" customHeight="1" x14ac:dyDescent="0.3">
      <c r="A816" s="10"/>
    </row>
    <row r="817" spans="1:1" ht="14.25" customHeight="1" x14ac:dyDescent="0.3">
      <c r="A817" s="10"/>
    </row>
    <row r="818" spans="1:1" ht="14.25" customHeight="1" x14ac:dyDescent="0.3">
      <c r="A818" s="10"/>
    </row>
    <row r="819" spans="1:1" ht="14.25" customHeight="1" x14ac:dyDescent="0.3">
      <c r="A819" s="10"/>
    </row>
    <row r="820" spans="1:1" ht="14.25" customHeight="1" x14ac:dyDescent="0.3">
      <c r="A820" s="10"/>
    </row>
    <row r="821" spans="1:1" ht="14.25" customHeight="1" x14ac:dyDescent="0.3">
      <c r="A821" s="10"/>
    </row>
    <row r="822" spans="1:1" ht="14.25" customHeight="1" x14ac:dyDescent="0.3">
      <c r="A822" s="10"/>
    </row>
    <row r="823" spans="1:1" ht="14.25" customHeight="1" x14ac:dyDescent="0.3">
      <c r="A823" s="10"/>
    </row>
    <row r="824" spans="1:1" ht="14.25" customHeight="1" x14ac:dyDescent="0.3">
      <c r="A824" s="10"/>
    </row>
    <row r="825" spans="1:1" ht="14.25" customHeight="1" x14ac:dyDescent="0.3">
      <c r="A825" s="10"/>
    </row>
    <row r="826" spans="1:1" ht="14.25" customHeight="1" x14ac:dyDescent="0.3">
      <c r="A826" s="10"/>
    </row>
    <row r="827" spans="1:1" ht="14.25" customHeight="1" x14ac:dyDescent="0.3">
      <c r="A827" s="10"/>
    </row>
    <row r="828" spans="1:1" ht="14.25" customHeight="1" x14ac:dyDescent="0.3">
      <c r="A828" s="10"/>
    </row>
    <row r="829" spans="1:1" ht="14.25" customHeight="1" x14ac:dyDescent="0.3">
      <c r="A829" s="10"/>
    </row>
    <row r="830" spans="1:1" ht="14.25" customHeight="1" x14ac:dyDescent="0.3">
      <c r="A830" s="10"/>
    </row>
    <row r="831" spans="1:1" ht="14.25" customHeight="1" x14ac:dyDescent="0.3">
      <c r="A831" s="10"/>
    </row>
    <row r="832" spans="1:1" ht="14.25" customHeight="1" x14ac:dyDescent="0.3">
      <c r="A832" s="10"/>
    </row>
    <row r="833" spans="1:1" ht="14.25" customHeight="1" x14ac:dyDescent="0.3">
      <c r="A833" s="10"/>
    </row>
    <row r="834" spans="1:1" ht="14.25" customHeight="1" x14ac:dyDescent="0.3">
      <c r="A834" s="10"/>
    </row>
    <row r="835" spans="1:1" ht="14.25" customHeight="1" x14ac:dyDescent="0.3">
      <c r="A835" s="10"/>
    </row>
    <row r="836" spans="1:1" ht="14.25" customHeight="1" x14ac:dyDescent="0.3">
      <c r="A836" s="10"/>
    </row>
    <row r="837" spans="1:1" ht="14.25" customHeight="1" x14ac:dyDescent="0.3">
      <c r="A837" s="10"/>
    </row>
    <row r="838" spans="1:1" ht="14.25" customHeight="1" x14ac:dyDescent="0.3">
      <c r="A838" s="10"/>
    </row>
    <row r="839" spans="1:1" ht="14.25" customHeight="1" x14ac:dyDescent="0.3">
      <c r="A839" s="10"/>
    </row>
    <row r="840" spans="1:1" ht="14.25" customHeight="1" x14ac:dyDescent="0.3">
      <c r="A840" s="10"/>
    </row>
    <row r="841" spans="1:1" ht="14.25" customHeight="1" x14ac:dyDescent="0.3">
      <c r="A841" s="10"/>
    </row>
    <row r="842" spans="1:1" ht="14.25" customHeight="1" x14ac:dyDescent="0.3">
      <c r="A842" s="10"/>
    </row>
    <row r="843" spans="1:1" ht="14.25" customHeight="1" x14ac:dyDescent="0.3">
      <c r="A843" s="10"/>
    </row>
    <row r="844" spans="1:1" ht="14.25" customHeight="1" x14ac:dyDescent="0.3">
      <c r="A844" s="10"/>
    </row>
    <row r="845" spans="1:1" ht="14.25" customHeight="1" x14ac:dyDescent="0.3">
      <c r="A845" s="10"/>
    </row>
    <row r="846" spans="1:1" ht="14.25" customHeight="1" x14ac:dyDescent="0.3">
      <c r="A846" s="10"/>
    </row>
    <row r="847" spans="1:1" ht="14.25" customHeight="1" x14ac:dyDescent="0.3">
      <c r="A847" s="10"/>
    </row>
    <row r="848" spans="1:1" ht="14.25" customHeight="1" x14ac:dyDescent="0.3">
      <c r="A848" s="10"/>
    </row>
    <row r="849" spans="1:1" ht="14.25" customHeight="1" x14ac:dyDescent="0.3">
      <c r="A849" s="10"/>
    </row>
    <row r="850" spans="1:1" ht="14.25" customHeight="1" x14ac:dyDescent="0.3">
      <c r="A850" s="10"/>
    </row>
    <row r="851" spans="1:1" ht="14.25" customHeight="1" x14ac:dyDescent="0.3">
      <c r="A851" s="10"/>
    </row>
    <row r="852" spans="1:1" ht="14.25" customHeight="1" x14ac:dyDescent="0.3">
      <c r="A852" s="10"/>
    </row>
    <row r="853" spans="1:1" ht="14.25" customHeight="1" x14ac:dyDescent="0.3">
      <c r="A853" s="10"/>
    </row>
    <row r="854" spans="1:1" ht="14.25" customHeight="1" x14ac:dyDescent="0.3">
      <c r="A854" s="10"/>
    </row>
    <row r="855" spans="1:1" ht="14.25" customHeight="1" x14ac:dyDescent="0.3">
      <c r="A855" s="10"/>
    </row>
    <row r="856" spans="1:1" ht="14.25" customHeight="1" x14ac:dyDescent="0.3">
      <c r="A856" s="10"/>
    </row>
    <row r="857" spans="1:1" ht="14.25" customHeight="1" x14ac:dyDescent="0.3">
      <c r="A857" s="10"/>
    </row>
    <row r="858" spans="1:1" ht="14.25" customHeight="1" x14ac:dyDescent="0.3">
      <c r="A858" s="10"/>
    </row>
    <row r="859" spans="1:1" ht="14.25" customHeight="1" x14ac:dyDescent="0.3">
      <c r="A859" s="10"/>
    </row>
    <row r="860" spans="1:1" ht="14.25" customHeight="1" x14ac:dyDescent="0.3">
      <c r="A860" s="10"/>
    </row>
    <row r="861" spans="1:1" ht="14.25" customHeight="1" x14ac:dyDescent="0.3">
      <c r="A861" s="10"/>
    </row>
    <row r="862" spans="1:1" ht="14.25" customHeight="1" x14ac:dyDescent="0.3">
      <c r="A862" s="10"/>
    </row>
    <row r="863" spans="1:1" ht="14.25" customHeight="1" x14ac:dyDescent="0.3">
      <c r="A863" s="10"/>
    </row>
    <row r="864" spans="1:1" ht="14.25" customHeight="1" x14ac:dyDescent="0.3">
      <c r="A864" s="10"/>
    </row>
    <row r="865" spans="1:1" ht="14.25" customHeight="1" x14ac:dyDescent="0.3">
      <c r="A865" s="10"/>
    </row>
    <row r="866" spans="1:1" ht="14.25" customHeight="1" x14ac:dyDescent="0.3">
      <c r="A866" s="10"/>
    </row>
    <row r="867" spans="1:1" ht="14.25" customHeight="1" x14ac:dyDescent="0.3">
      <c r="A867" s="10"/>
    </row>
    <row r="868" spans="1:1" ht="14.25" customHeight="1" x14ac:dyDescent="0.3">
      <c r="A868" s="10"/>
    </row>
    <row r="869" spans="1:1" ht="14.25" customHeight="1" x14ac:dyDescent="0.3">
      <c r="A869" s="10"/>
    </row>
    <row r="870" spans="1:1" ht="14.25" customHeight="1" x14ac:dyDescent="0.3">
      <c r="A870" s="10"/>
    </row>
    <row r="871" spans="1:1" ht="14.25" customHeight="1" x14ac:dyDescent="0.3">
      <c r="A871" s="10"/>
    </row>
    <row r="872" spans="1:1" ht="14.25" customHeight="1" x14ac:dyDescent="0.3">
      <c r="A872" s="10"/>
    </row>
    <row r="873" spans="1:1" ht="14.25" customHeight="1" x14ac:dyDescent="0.3">
      <c r="A873" s="10"/>
    </row>
    <row r="874" spans="1:1" ht="14.25" customHeight="1" x14ac:dyDescent="0.3">
      <c r="A874" s="10"/>
    </row>
    <row r="875" spans="1:1" ht="14.25" customHeight="1" x14ac:dyDescent="0.3">
      <c r="A875" s="10"/>
    </row>
    <row r="876" spans="1:1" ht="14.25" customHeight="1" x14ac:dyDescent="0.3">
      <c r="A876" s="10"/>
    </row>
    <row r="877" spans="1:1" ht="14.25" customHeight="1" x14ac:dyDescent="0.3">
      <c r="A877" s="10"/>
    </row>
    <row r="878" spans="1:1" ht="14.25" customHeight="1" x14ac:dyDescent="0.3">
      <c r="A878" s="10"/>
    </row>
    <row r="879" spans="1:1" ht="14.25" customHeight="1" x14ac:dyDescent="0.3">
      <c r="A879" s="10"/>
    </row>
    <row r="880" spans="1:1" ht="14.25" customHeight="1" x14ac:dyDescent="0.3">
      <c r="A880" s="10"/>
    </row>
    <row r="881" spans="1:1" ht="14.25" customHeight="1" x14ac:dyDescent="0.3">
      <c r="A881" s="10"/>
    </row>
    <row r="882" spans="1:1" ht="14.25" customHeight="1" x14ac:dyDescent="0.3">
      <c r="A882" s="10"/>
    </row>
    <row r="883" spans="1:1" ht="14.25" customHeight="1" x14ac:dyDescent="0.3">
      <c r="A883" s="10"/>
    </row>
    <row r="884" spans="1:1" ht="14.25" customHeight="1" x14ac:dyDescent="0.3">
      <c r="A884" s="10"/>
    </row>
    <row r="885" spans="1:1" ht="14.25" customHeight="1" x14ac:dyDescent="0.3">
      <c r="A885" s="10"/>
    </row>
    <row r="886" spans="1:1" ht="14.25" customHeight="1" x14ac:dyDescent="0.3">
      <c r="A886" s="10"/>
    </row>
    <row r="887" spans="1:1" ht="14.25" customHeight="1" x14ac:dyDescent="0.3">
      <c r="A887" s="10"/>
    </row>
    <row r="888" spans="1:1" ht="14.25" customHeight="1" x14ac:dyDescent="0.3">
      <c r="A888" s="10"/>
    </row>
    <row r="889" spans="1:1" ht="14.25" customHeight="1" x14ac:dyDescent="0.3">
      <c r="A889" s="10"/>
    </row>
    <row r="890" spans="1:1" ht="14.25" customHeight="1" x14ac:dyDescent="0.3">
      <c r="A890" s="10"/>
    </row>
    <row r="891" spans="1:1" ht="14.25" customHeight="1" x14ac:dyDescent="0.3">
      <c r="A891" s="10"/>
    </row>
    <row r="892" spans="1:1" ht="14.25" customHeight="1" x14ac:dyDescent="0.3">
      <c r="A892" s="10"/>
    </row>
    <row r="893" spans="1:1" ht="14.25" customHeight="1" x14ac:dyDescent="0.3">
      <c r="A893" s="10"/>
    </row>
    <row r="894" spans="1:1" ht="14.25" customHeight="1" x14ac:dyDescent="0.3">
      <c r="A894" s="10"/>
    </row>
    <row r="895" spans="1:1" ht="14.25" customHeight="1" x14ac:dyDescent="0.3">
      <c r="A895" s="10"/>
    </row>
    <row r="896" spans="1:1" ht="14.25" customHeight="1" x14ac:dyDescent="0.3">
      <c r="A896" s="10"/>
    </row>
    <row r="897" spans="1:1" ht="14.25" customHeight="1" x14ac:dyDescent="0.3">
      <c r="A897" s="10"/>
    </row>
    <row r="898" spans="1:1" ht="14.25" customHeight="1" x14ac:dyDescent="0.3">
      <c r="A898" s="10"/>
    </row>
    <row r="899" spans="1:1" ht="14.25" customHeight="1" x14ac:dyDescent="0.3">
      <c r="A899" s="10"/>
    </row>
    <row r="900" spans="1:1" ht="14.25" customHeight="1" x14ac:dyDescent="0.3">
      <c r="A900" s="10"/>
    </row>
    <row r="901" spans="1:1" ht="14.25" customHeight="1" x14ac:dyDescent="0.3">
      <c r="A901" s="10"/>
    </row>
    <row r="902" spans="1:1" ht="14.25" customHeight="1" x14ac:dyDescent="0.3">
      <c r="A902" s="10"/>
    </row>
    <row r="903" spans="1:1" ht="14.25" customHeight="1" x14ac:dyDescent="0.3">
      <c r="A903" s="10"/>
    </row>
    <row r="904" spans="1:1" ht="14.25" customHeight="1" x14ac:dyDescent="0.3">
      <c r="A904" s="10"/>
    </row>
    <row r="905" spans="1:1" ht="14.25" customHeight="1" x14ac:dyDescent="0.3">
      <c r="A905" s="10"/>
    </row>
    <row r="906" spans="1:1" ht="14.25" customHeight="1" x14ac:dyDescent="0.3">
      <c r="A906" s="10"/>
    </row>
    <row r="907" spans="1:1" ht="14.25" customHeight="1" x14ac:dyDescent="0.3">
      <c r="A907" s="10"/>
    </row>
    <row r="908" spans="1:1" ht="14.25" customHeight="1" x14ac:dyDescent="0.3">
      <c r="A908" s="10"/>
    </row>
    <row r="909" spans="1:1" ht="14.25" customHeight="1" x14ac:dyDescent="0.3">
      <c r="A909" s="10"/>
    </row>
    <row r="910" spans="1:1" ht="14.25" customHeight="1" x14ac:dyDescent="0.3">
      <c r="A910" s="10"/>
    </row>
    <row r="911" spans="1:1" ht="14.25" customHeight="1" x14ac:dyDescent="0.3">
      <c r="A911" s="10"/>
    </row>
    <row r="912" spans="1:1" ht="14.25" customHeight="1" x14ac:dyDescent="0.3">
      <c r="A912" s="10"/>
    </row>
    <row r="913" spans="1:1" ht="14.25" customHeight="1" x14ac:dyDescent="0.3">
      <c r="A913" s="10"/>
    </row>
    <row r="914" spans="1:1" ht="14.25" customHeight="1" x14ac:dyDescent="0.3">
      <c r="A914" s="10"/>
    </row>
    <row r="915" spans="1:1" ht="14.25" customHeight="1" x14ac:dyDescent="0.3">
      <c r="A915" s="10"/>
    </row>
    <row r="916" spans="1:1" ht="14.25" customHeight="1" x14ac:dyDescent="0.3">
      <c r="A916" s="10"/>
    </row>
    <row r="917" spans="1:1" ht="14.25" customHeight="1" x14ac:dyDescent="0.3">
      <c r="A917" s="10"/>
    </row>
    <row r="918" spans="1:1" ht="14.25" customHeight="1" x14ac:dyDescent="0.3">
      <c r="A918" s="10"/>
    </row>
    <row r="919" spans="1:1" ht="14.25" customHeight="1" x14ac:dyDescent="0.3">
      <c r="A919" s="10"/>
    </row>
    <row r="920" spans="1:1" ht="14.25" customHeight="1" x14ac:dyDescent="0.3">
      <c r="A920" s="10"/>
    </row>
    <row r="921" spans="1:1" ht="14.25" customHeight="1" x14ac:dyDescent="0.3">
      <c r="A921" s="10"/>
    </row>
    <row r="922" spans="1:1" ht="14.25" customHeight="1" x14ac:dyDescent="0.3">
      <c r="A922" s="10"/>
    </row>
    <row r="923" spans="1:1" ht="14.25" customHeight="1" x14ac:dyDescent="0.3">
      <c r="A923" s="10"/>
    </row>
    <row r="924" spans="1:1" ht="14.25" customHeight="1" x14ac:dyDescent="0.3">
      <c r="A924" s="10"/>
    </row>
    <row r="925" spans="1:1" ht="14.25" customHeight="1" x14ac:dyDescent="0.3">
      <c r="A925" s="10"/>
    </row>
    <row r="926" spans="1:1" ht="14.25" customHeight="1" x14ac:dyDescent="0.3">
      <c r="A926" s="10"/>
    </row>
    <row r="927" spans="1:1" ht="14.25" customHeight="1" x14ac:dyDescent="0.3">
      <c r="A927" s="10"/>
    </row>
    <row r="928" spans="1:1" ht="14.25" customHeight="1" x14ac:dyDescent="0.3">
      <c r="A928" s="10"/>
    </row>
    <row r="929" spans="1:1" ht="14.25" customHeight="1" x14ac:dyDescent="0.3">
      <c r="A929" s="10"/>
    </row>
    <row r="930" spans="1:1" ht="14.25" customHeight="1" x14ac:dyDescent="0.3">
      <c r="A930" s="10"/>
    </row>
    <row r="931" spans="1:1" ht="14.25" customHeight="1" x14ac:dyDescent="0.3">
      <c r="A931" s="10"/>
    </row>
    <row r="932" spans="1:1" ht="14.25" customHeight="1" x14ac:dyDescent="0.3">
      <c r="A932" s="10"/>
    </row>
    <row r="933" spans="1:1" ht="14.25" customHeight="1" x14ac:dyDescent="0.3">
      <c r="A933" s="10"/>
    </row>
    <row r="934" spans="1:1" ht="14.25" customHeight="1" x14ac:dyDescent="0.3">
      <c r="A934" s="10"/>
    </row>
    <row r="935" spans="1:1" ht="14.25" customHeight="1" x14ac:dyDescent="0.3">
      <c r="A935" s="10"/>
    </row>
    <row r="936" spans="1:1" ht="14.25" customHeight="1" x14ac:dyDescent="0.3">
      <c r="A936" s="10"/>
    </row>
    <row r="937" spans="1:1" ht="14.25" customHeight="1" x14ac:dyDescent="0.3">
      <c r="A937" s="10"/>
    </row>
    <row r="938" spans="1:1" ht="14.25" customHeight="1" x14ac:dyDescent="0.3">
      <c r="A938" s="10"/>
    </row>
    <row r="939" spans="1:1" ht="14.25" customHeight="1" x14ac:dyDescent="0.3">
      <c r="A939" s="10"/>
    </row>
    <row r="940" spans="1:1" ht="14.25" customHeight="1" x14ac:dyDescent="0.3">
      <c r="A940" s="10"/>
    </row>
    <row r="941" spans="1:1" ht="14.25" customHeight="1" x14ac:dyDescent="0.3">
      <c r="A941" s="10"/>
    </row>
    <row r="942" spans="1:1" ht="14.25" customHeight="1" x14ac:dyDescent="0.3">
      <c r="A942" s="10"/>
    </row>
    <row r="943" spans="1:1" ht="14.25" customHeight="1" x14ac:dyDescent="0.3">
      <c r="A943" s="10"/>
    </row>
    <row r="944" spans="1:1" ht="14.25" customHeight="1" x14ac:dyDescent="0.3">
      <c r="A944" s="10"/>
    </row>
    <row r="945" spans="1:1" ht="14.25" customHeight="1" x14ac:dyDescent="0.3">
      <c r="A945" s="10"/>
    </row>
    <row r="946" spans="1:1" ht="14.25" customHeight="1" x14ac:dyDescent="0.3">
      <c r="A946" s="10"/>
    </row>
    <row r="947" spans="1:1" ht="14.25" customHeight="1" x14ac:dyDescent="0.3">
      <c r="A947" s="10"/>
    </row>
    <row r="948" spans="1:1" ht="14.25" customHeight="1" x14ac:dyDescent="0.3">
      <c r="A948" s="10"/>
    </row>
    <row r="949" spans="1:1" ht="14.25" customHeight="1" x14ac:dyDescent="0.3">
      <c r="A949" s="10"/>
    </row>
    <row r="950" spans="1:1" ht="14.25" customHeight="1" x14ac:dyDescent="0.3">
      <c r="A950" s="10"/>
    </row>
    <row r="951" spans="1:1" ht="14.25" customHeight="1" x14ac:dyDescent="0.3">
      <c r="A951" s="10"/>
    </row>
    <row r="952" spans="1:1" ht="14.25" customHeight="1" x14ac:dyDescent="0.3">
      <c r="A952" s="10"/>
    </row>
    <row r="953" spans="1:1" ht="14.25" customHeight="1" x14ac:dyDescent="0.3">
      <c r="A953" s="10"/>
    </row>
    <row r="954" spans="1:1" ht="14.25" customHeight="1" x14ac:dyDescent="0.3">
      <c r="A954" s="10"/>
    </row>
    <row r="955" spans="1:1" ht="14.25" customHeight="1" x14ac:dyDescent="0.3">
      <c r="A955" s="10"/>
    </row>
    <row r="956" spans="1:1" ht="14.25" customHeight="1" x14ac:dyDescent="0.3">
      <c r="A956" s="10"/>
    </row>
    <row r="957" spans="1:1" ht="14.25" customHeight="1" x14ac:dyDescent="0.3">
      <c r="A957" s="10"/>
    </row>
    <row r="958" spans="1:1" ht="14.25" customHeight="1" x14ac:dyDescent="0.3">
      <c r="A958" s="10"/>
    </row>
    <row r="959" spans="1:1" ht="14.25" customHeight="1" x14ac:dyDescent="0.3">
      <c r="A959" s="10"/>
    </row>
    <row r="960" spans="1:1" ht="14.25" customHeight="1" x14ac:dyDescent="0.3">
      <c r="A960" s="10"/>
    </row>
    <row r="961" spans="1:1" ht="14.25" customHeight="1" x14ac:dyDescent="0.3">
      <c r="A961" s="10"/>
    </row>
    <row r="962" spans="1:1" ht="14.25" customHeight="1" x14ac:dyDescent="0.3">
      <c r="A962" s="10"/>
    </row>
    <row r="963" spans="1:1" ht="14.25" customHeight="1" x14ac:dyDescent="0.3">
      <c r="A963" s="10"/>
    </row>
    <row r="964" spans="1:1" ht="14.25" customHeight="1" x14ac:dyDescent="0.3">
      <c r="A964" s="10"/>
    </row>
    <row r="965" spans="1:1" ht="14.25" customHeight="1" x14ac:dyDescent="0.3">
      <c r="A965" s="10"/>
    </row>
    <row r="966" spans="1:1" ht="14.25" customHeight="1" x14ac:dyDescent="0.3">
      <c r="A966" s="10"/>
    </row>
    <row r="967" spans="1:1" ht="14.25" customHeight="1" x14ac:dyDescent="0.3">
      <c r="A967" s="10"/>
    </row>
    <row r="968" spans="1:1" ht="14.25" customHeight="1" x14ac:dyDescent="0.3">
      <c r="A968" s="10"/>
    </row>
    <row r="969" spans="1:1" ht="14.25" customHeight="1" x14ac:dyDescent="0.3">
      <c r="A969" s="10"/>
    </row>
    <row r="970" spans="1:1" ht="14.25" customHeight="1" x14ac:dyDescent="0.3">
      <c r="A970" s="10"/>
    </row>
    <row r="971" spans="1:1" ht="14.25" customHeight="1" x14ac:dyDescent="0.3">
      <c r="A971" s="10"/>
    </row>
    <row r="972" spans="1:1" ht="14.25" customHeight="1" x14ac:dyDescent="0.3">
      <c r="A972" s="10"/>
    </row>
    <row r="973" spans="1:1" ht="14.25" customHeight="1" x14ac:dyDescent="0.3">
      <c r="A973" s="10"/>
    </row>
    <row r="974" spans="1:1" ht="14.25" customHeight="1" x14ac:dyDescent="0.3">
      <c r="A974" s="10"/>
    </row>
    <row r="975" spans="1:1" ht="14.25" customHeight="1" x14ac:dyDescent="0.3">
      <c r="A975" s="10"/>
    </row>
    <row r="976" spans="1:1" ht="14.25" customHeight="1" x14ac:dyDescent="0.3">
      <c r="A976" s="10"/>
    </row>
    <row r="977" spans="1:1" ht="14.25" customHeight="1" x14ac:dyDescent="0.3">
      <c r="A977" s="10"/>
    </row>
    <row r="978" spans="1:1" ht="14.25" customHeight="1" x14ac:dyDescent="0.3">
      <c r="A978" s="10"/>
    </row>
    <row r="979" spans="1:1" ht="14.25" customHeight="1" x14ac:dyDescent="0.3">
      <c r="A979" s="10"/>
    </row>
    <row r="980" spans="1:1" ht="14.25" customHeight="1" x14ac:dyDescent="0.3">
      <c r="A980" s="10"/>
    </row>
    <row r="981" spans="1:1" ht="14.25" customHeight="1" x14ac:dyDescent="0.3">
      <c r="A981" s="10"/>
    </row>
    <row r="982" spans="1:1" ht="14.25" customHeight="1" x14ac:dyDescent="0.3">
      <c r="A982" s="10"/>
    </row>
    <row r="983" spans="1:1" ht="14.25" customHeight="1" x14ac:dyDescent="0.3">
      <c r="A983" s="10"/>
    </row>
    <row r="984" spans="1:1" ht="14.25" customHeight="1" x14ac:dyDescent="0.3">
      <c r="A984" s="10"/>
    </row>
    <row r="985" spans="1:1" ht="14.25" customHeight="1" x14ac:dyDescent="0.3">
      <c r="A985" s="10"/>
    </row>
    <row r="986" spans="1:1" ht="14.25" customHeight="1" x14ac:dyDescent="0.3">
      <c r="A986" s="10"/>
    </row>
    <row r="987" spans="1:1" ht="14.25" customHeight="1" x14ac:dyDescent="0.3">
      <c r="A987" s="10"/>
    </row>
    <row r="988" spans="1:1" ht="14.25" customHeight="1" x14ac:dyDescent="0.3">
      <c r="A988" s="10"/>
    </row>
    <row r="989" spans="1:1" ht="14.25" customHeight="1" x14ac:dyDescent="0.3">
      <c r="A989" s="10"/>
    </row>
    <row r="990" spans="1:1" ht="14.25" customHeight="1" x14ac:dyDescent="0.3">
      <c r="A990" s="10"/>
    </row>
    <row r="991" spans="1:1" ht="14.25" customHeight="1" x14ac:dyDescent="0.3">
      <c r="A991" s="10"/>
    </row>
    <row r="992" spans="1:1" ht="14.25" customHeight="1" x14ac:dyDescent="0.3">
      <c r="A992" s="10"/>
    </row>
    <row r="993" spans="1:1" ht="14.25" customHeight="1" x14ac:dyDescent="0.3">
      <c r="A993" s="10"/>
    </row>
    <row r="994" spans="1:1" ht="14.25" customHeight="1" x14ac:dyDescent="0.3">
      <c r="A994" s="10"/>
    </row>
    <row r="995" spans="1:1" ht="14.25" customHeight="1" x14ac:dyDescent="0.3">
      <c r="A995" s="10"/>
    </row>
    <row r="996" spans="1:1" ht="14.25" customHeight="1" x14ac:dyDescent="0.3">
      <c r="A996" s="10"/>
    </row>
    <row r="997" spans="1:1" ht="14.25" customHeight="1" x14ac:dyDescent="0.3">
      <c r="A997" s="10"/>
    </row>
    <row r="998" spans="1:1" ht="14.25" customHeight="1" x14ac:dyDescent="0.3">
      <c r="A998" s="10"/>
    </row>
    <row r="999" spans="1:1" ht="14.25" customHeight="1" x14ac:dyDescent="0.3">
      <c r="A999" s="10"/>
    </row>
    <row r="1000" spans="1:1" ht="14.25" customHeight="1" x14ac:dyDescent="0.3">
      <c r="A1000" s="10"/>
    </row>
    <row r="1001" spans="1:1" ht="14.25" customHeight="1" x14ac:dyDescent="0.3">
      <c r="A1001" s="10"/>
    </row>
    <row r="1002" spans="1:1" ht="14.25" customHeight="1" x14ac:dyDescent="0.3">
      <c r="A1002" s="10"/>
    </row>
    <row r="1003" spans="1:1" ht="14.25" customHeight="1" x14ac:dyDescent="0.3">
      <c r="A1003" s="10"/>
    </row>
    <row r="1004" spans="1:1" ht="14.25" customHeight="1" x14ac:dyDescent="0.3">
      <c r="A1004" s="10"/>
    </row>
    <row r="1005" spans="1:1" ht="14.25" customHeight="1" x14ac:dyDescent="0.3">
      <c r="A1005" s="10"/>
    </row>
    <row r="1006" spans="1:1" ht="14.25" customHeight="1" x14ac:dyDescent="0.3">
      <c r="A1006" s="10"/>
    </row>
    <row r="1007" spans="1:1" ht="14.25" customHeight="1" x14ac:dyDescent="0.3">
      <c r="A1007" s="10"/>
    </row>
    <row r="1008" spans="1:1" ht="14.25" customHeight="1" x14ac:dyDescent="0.3">
      <c r="A1008" s="10"/>
    </row>
    <row r="1009" spans="1:1" ht="14.25" customHeight="1" x14ac:dyDescent="0.3">
      <c r="A1009" s="10"/>
    </row>
    <row r="1010" spans="1:1" ht="14.25" customHeight="1" x14ac:dyDescent="0.3">
      <c r="A1010" s="10"/>
    </row>
    <row r="1011" spans="1:1" ht="14.25" customHeight="1" x14ac:dyDescent="0.3">
      <c r="A1011" s="10"/>
    </row>
    <row r="1012" spans="1:1" ht="14.25" customHeight="1" x14ac:dyDescent="0.3">
      <c r="A1012" s="10"/>
    </row>
    <row r="1013" spans="1:1" ht="14.25" customHeight="1" x14ac:dyDescent="0.3">
      <c r="A1013" s="10"/>
    </row>
    <row r="1014" spans="1:1" ht="14.25" customHeight="1" x14ac:dyDescent="0.3">
      <c r="A1014" s="10"/>
    </row>
    <row r="1015" spans="1:1" ht="14.25" customHeight="1" x14ac:dyDescent="0.3">
      <c r="A1015" s="10"/>
    </row>
    <row r="1016" spans="1:1" ht="14.25" customHeight="1" x14ac:dyDescent="0.3">
      <c r="A1016" s="10"/>
    </row>
    <row r="1017" spans="1:1" ht="14.25" customHeight="1" x14ac:dyDescent="0.3">
      <c r="A1017" s="10"/>
    </row>
    <row r="1018" spans="1:1" ht="14.25" customHeight="1" x14ac:dyDescent="0.3">
      <c r="A1018" s="10"/>
    </row>
    <row r="1019" spans="1:1" ht="14.25" customHeight="1" x14ac:dyDescent="0.3">
      <c r="A1019" s="10"/>
    </row>
    <row r="1020" spans="1:1" ht="14.25" customHeight="1" x14ac:dyDescent="0.3">
      <c r="A1020" s="10"/>
    </row>
    <row r="1021" spans="1:1" ht="14.25" customHeight="1" x14ac:dyDescent="0.3">
      <c r="A1021" s="10"/>
    </row>
    <row r="1022" spans="1:1" ht="14.25" customHeight="1" x14ac:dyDescent="0.3">
      <c r="A1022" s="10"/>
    </row>
    <row r="1023" spans="1:1" ht="14.25" customHeight="1" x14ac:dyDescent="0.3">
      <c r="A1023" s="10"/>
    </row>
    <row r="1024" spans="1:1" ht="14.25" customHeight="1" x14ac:dyDescent="0.3">
      <c r="A1024" s="10"/>
    </row>
    <row r="1025" spans="1:1" ht="14.25" customHeight="1" x14ac:dyDescent="0.3">
      <c r="A1025" s="10"/>
    </row>
    <row r="1026" spans="1:1" ht="14.25" customHeight="1" x14ac:dyDescent="0.3">
      <c r="A1026" s="10"/>
    </row>
    <row r="1027" spans="1:1" ht="14.25" customHeight="1" x14ac:dyDescent="0.3">
      <c r="A1027" s="10"/>
    </row>
  </sheetData>
  <mergeCells count="17">
    <mergeCell ref="A174:I174"/>
    <mergeCell ref="A191:I191"/>
    <mergeCell ref="A211:I211"/>
    <mergeCell ref="A224:I224"/>
    <mergeCell ref="A236:I236"/>
    <mergeCell ref="A149:I149"/>
    <mergeCell ref="A1:D1"/>
    <mergeCell ref="A3:I3"/>
    <mergeCell ref="A14:I14"/>
    <mergeCell ref="A24:I24"/>
    <mergeCell ref="A31:I31"/>
    <mergeCell ref="A46:I46"/>
    <mergeCell ref="A67:I67"/>
    <mergeCell ref="A86:I86"/>
    <mergeCell ref="A100:I100"/>
    <mergeCell ref="A120:I120"/>
    <mergeCell ref="A144:I144"/>
  </mergeCells>
  <pageMargins left="0.25" right="0.25" top="0.5" bottom="0.5" header="0" footer="0"/>
  <pageSetup scale="90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C2C5F-C7B3-4266-A869-BEC05B6729F3}">
  <dimension ref="A1:Y1027"/>
  <sheetViews>
    <sheetView workbookViewId="0">
      <pane xSplit="2" ySplit="2" topLeftCell="C3" activePane="bottomRight" state="frozen"/>
      <selection pane="topRight" activeCell="E1" sqref="E1"/>
      <selection pane="bottomLeft" activeCell="A3" sqref="A3"/>
      <selection pane="bottomRight" activeCell="F1" sqref="E1:F1"/>
    </sheetView>
  </sheetViews>
  <sheetFormatPr defaultColWidth="14.44140625" defaultRowHeight="15" customHeight="1" x14ac:dyDescent="0.3"/>
  <cols>
    <col min="1" max="1" width="11.109375" customWidth="1"/>
    <col min="2" max="2" width="65.6640625" customWidth="1"/>
    <col min="3" max="3" width="13.88671875" customWidth="1"/>
    <col min="4" max="6" width="11.21875" style="1" customWidth="1"/>
    <col min="7" max="7" width="9.77734375" style="1" customWidth="1"/>
    <col min="8" max="9" width="10.77734375" customWidth="1"/>
    <col min="10" max="10" width="23.77734375" style="59" customWidth="1"/>
    <col min="11" max="25" width="8.77734375" customWidth="1"/>
  </cols>
  <sheetData>
    <row r="1" spans="1:25" ht="18" x14ac:dyDescent="0.35">
      <c r="A1" s="69" t="s">
        <v>683</v>
      </c>
      <c r="B1" s="70"/>
      <c r="C1" s="70"/>
      <c r="D1" s="70"/>
      <c r="E1" s="65" t="s">
        <v>1159</v>
      </c>
      <c r="F1" s="65" t="s">
        <v>1160</v>
      </c>
    </row>
    <row r="2" spans="1:25" ht="46.8" x14ac:dyDescent="0.3">
      <c r="A2" s="17" t="s">
        <v>0</v>
      </c>
      <c r="B2" s="18" t="s">
        <v>1</v>
      </c>
      <c r="C2" s="19" t="s">
        <v>347</v>
      </c>
      <c r="D2" s="19" t="s">
        <v>2</v>
      </c>
      <c r="E2" s="29" t="s">
        <v>921</v>
      </c>
      <c r="F2" s="29" t="s">
        <v>922</v>
      </c>
      <c r="G2" s="29" t="s">
        <v>424</v>
      </c>
      <c r="H2" s="30" t="s">
        <v>425</v>
      </c>
      <c r="I2" s="30" t="s">
        <v>426</v>
      </c>
      <c r="J2" s="6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" x14ac:dyDescent="0.4">
      <c r="A3" s="66" t="s">
        <v>3</v>
      </c>
      <c r="B3" s="67"/>
      <c r="C3" s="67"/>
      <c r="D3" s="67"/>
      <c r="E3" s="67"/>
      <c r="F3" s="67"/>
      <c r="G3" s="67"/>
      <c r="H3" s="71"/>
      <c r="I3" s="72"/>
      <c r="J3" s="5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.6" x14ac:dyDescent="0.3">
      <c r="A4" s="20" t="s">
        <v>684</v>
      </c>
      <c r="B4" s="7" t="s">
        <v>4</v>
      </c>
      <c r="C4" s="7" t="s">
        <v>5</v>
      </c>
      <c r="D4" s="11" t="s">
        <v>6</v>
      </c>
      <c r="E4" s="62">
        <v>70</v>
      </c>
      <c r="F4" s="62">
        <f>G4-E4</f>
        <v>30</v>
      </c>
      <c r="G4" s="12">
        <v>100</v>
      </c>
      <c r="H4" s="44"/>
      <c r="I4" s="44">
        <f>G4*H4</f>
        <v>0</v>
      </c>
      <c r="J4" s="5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7.6" x14ac:dyDescent="0.3">
      <c r="A5" s="20" t="s">
        <v>685</v>
      </c>
      <c r="B5" s="9" t="s">
        <v>7</v>
      </c>
      <c r="C5" s="9" t="s">
        <v>8</v>
      </c>
      <c r="D5" s="12" t="s">
        <v>9</v>
      </c>
      <c r="E5" s="62">
        <v>14</v>
      </c>
      <c r="F5" s="62">
        <f t="shared" ref="F5:F12" si="0">G5-E5</f>
        <v>6</v>
      </c>
      <c r="G5" s="12">
        <v>20</v>
      </c>
      <c r="H5" s="44"/>
      <c r="I5" s="44">
        <f t="shared" ref="I5:I12" si="1">G5*H5</f>
        <v>0</v>
      </c>
      <c r="J5" s="5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7.6" x14ac:dyDescent="0.3">
      <c r="A6" s="20" t="s">
        <v>686</v>
      </c>
      <c r="B6" s="9" t="s">
        <v>10</v>
      </c>
      <c r="C6" s="9" t="s">
        <v>11</v>
      </c>
      <c r="D6" s="12" t="s">
        <v>12</v>
      </c>
      <c r="E6" s="62">
        <v>14</v>
      </c>
      <c r="F6" s="62">
        <f t="shared" si="0"/>
        <v>6</v>
      </c>
      <c r="G6" s="12">
        <v>20</v>
      </c>
      <c r="H6" s="44"/>
      <c r="I6" s="44">
        <f t="shared" si="1"/>
        <v>0</v>
      </c>
      <c r="J6" s="56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7.6" x14ac:dyDescent="0.3">
      <c r="A7" s="20" t="s">
        <v>687</v>
      </c>
      <c r="B7" s="9" t="s">
        <v>13</v>
      </c>
      <c r="C7" s="9" t="s">
        <v>11</v>
      </c>
      <c r="D7" s="12" t="s">
        <v>14</v>
      </c>
      <c r="E7" s="62">
        <v>77</v>
      </c>
      <c r="F7" s="62">
        <f t="shared" si="0"/>
        <v>33</v>
      </c>
      <c r="G7" s="12">
        <v>110</v>
      </c>
      <c r="H7" s="44"/>
      <c r="I7" s="44">
        <f t="shared" si="1"/>
        <v>0</v>
      </c>
      <c r="J7" s="5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7.6" x14ac:dyDescent="0.3">
      <c r="A8" s="20" t="s">
        <v>688</v>
      </c>
      <c r="B8" s="9" t="s">
        <v>311</v>
      </c>
      <c r="C8" s="9" t="s">
        <v>350</v>
      </c>
      <c r="D8" s="12" t="s">
        <v>24</v>
      </c>
      <c r="E8" s="62">
        <v>45</v>
      </c>
      <c r="F8" s="62">
        <f t="shared" si="0"/>
        <v>20</v>
      </c>
      <c r="G8" s="12">
        <v>65</v>
      </c>
      <c r="H8" s="44"/>
      <c r="I8" s="44">
        <f t="shared" si="1"/>
        <v>0</v>
      </c>
      <c r="J8" s="5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7.6" x14ac:dyDescent="0.3">
      <c r="A9" s="20" t="s">
        <v>689</v>
      </c>
      <c r="B9" s="9" t="s">
        <v>15</v>
      </c>
      <c r="C9" s="9" t="s">
        <v>11</v>
      </c>
      <c r="D9" s="12" t="s">
        <v>27</v>
      </c>
      <c r="E9" s="62">
        <v>35</v>
      </c>
      <c r="F9" s="62">
        <f t="shared" si="0"/>
        <v>15</v>
      </c>
      <c r="G9" s="12">
        <v>50</v>
      </c>
      <c r="H9" s="44"/>
      <c r="I9" s="44">
        <f t="shared" si="1"/>
        <v>0</v>
      </c>
      <c r="J9" s="5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7.6" x14ac:dyDescent="0.3">
      <c r="A10" s="20" t="s">
        <v>690</v>
      </c>
      <c r="B10" s="9" t="s">
        <v>16</v>
      </c>
      <c r="C10" s="9" t="s">
        <v>11</v>
      </c>
      <c r="D10" s="12" t="s">
        <v>14</v>
      </c>
      <c r="E10" s="62">
        <v>17</v>
      </c>
      <c r="F10" s="62">
        <f t="shared" si="0"/>
        <v>8</v>
      </c>
      <c r="G10" s="12">
        <v>25</v>
      </c>
      <c r="H10" s="44"/>
      <c r="I10" s="44">
        <f t="shared" si="1"/>
        <v>0</v>
      </c>
      <c r="J10" s="5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7.6" x14ac:dyDescent="0.3">
      <c r="A11" s="20" t="s">
        <v>691</v>
      </c>
      <c r="B11" s="9" t="s">
        <v>17</v>
      </c>
      <c r="C11" s="9" t="s">
        <v>11</v>
      </c>
      <c r="D11" s="12" t="s">
        <v>18</v>
      </c>
      <c r="E11" s="62">
        <v>7</v>
      </c>
      <c r="F11" s="62">
        <f t="shared" si="0"/>
        <v>3</v>
      </c>
      <c r="G11" s="12">
        <v>10</v>
      </c>
      <c r="H11" s="44"/>
      <c r="I11" s="44">
        <f t="shared" si="1"/>
        <v>0</v>
      </c>
      <c r="J11" s="5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7.6" x14ac:dyDescent="0.3">
      <c r="A12" s="20" t="s">
        <v>692</v>
      </c>
      <c r="B12" s="32" t="s">
        <v>19</v>
      </c>
      <c r="C12" s="32" t="s">
        <v>11</v>
      </c>
      <c r="D12" s="33" t="s">
        <v>20</v>
      </c>
      <c r="E12" s="62">
        <v>84</v>
      </c>
      <c r="F12" s="62">
        <f t="shared" si="0"/>
        <v>36</v>
      </c>
      <c r="G12" s="12">
        <v>120</v>
      </c>
      <c r="H12" s="44"/>
      <c r="I12" s="44">
        <f t="shared" si="1"/>
        <v>0</v>
      </c>
      <c r="J12" s="56">
        <f>SUM(I4:I12)</f>
        <v>0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4.4" x14ac:dyDescent="0.3">
      <c r="A13" s="22"/>
      <c r="B13" s="3"/>
      <c r="C13" s="3"/>
      <c r="D13" s="13"/>
      <c r="E13" s="13"/>
      <c r="F13" s="13"/>
      <c r="G13" s="13"/>
      <c r="H13" s="45"/>
      <c r="I13" s="45"/>
      <c r="J13" s="5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21" x14ac:dyDescent="0.4">
      <c r="A14" s="66" t="s">
        <v>21</v>
      </c>
      <c r="B14" s="67"/>
      <c r="C14" s="67"/>
      <c r="D14" s="67"/>
      <c r="E14" s="67"/>
      <c r="F14" s="67"/>
      <c r="G14" s="67"/>
      <c r="H14" s="67"/>
      <c r="I14" s="68"/>
      <c r="J14" s="5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7.6" x14ac:dyDescent="0.3">
      <c r="A15" s="31" t="s">
        <v>693</v>
      </c>
      <c r="B15" s="32" t="s">
        <v>312</v>
      </c>
      <c r="C15" s="32" t="s">
        <v>8</v>
      </c>
      <c r="D15" s="33" t="s">
        <v>419</v>
      </c>
      <c r="E15" s="62">
        <v>3</v>
      </c>
      <c r="F15" s="62">
        <f t="shared" ref="F15:F22" si="2">G15-E15</f>
        <v>2</v>
      </c>
      <c r="G15" s="33">
        <v>5</v>
      </c>
      <c r="H15" s="44"/>
      <c r="I15" s="44">
        <f>G15*H15</f>
        <v>0</v>
      </c>
      <c r="J15" s="5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27.6" x14ac:dyDescent="0.3">
      <c r="A16" s="31" t="s">
        <v>694</v>
      </c>
      <c r="B16" s="6" t="s">
        <v>23</v>
      </c>
      <c r="C16" s="6" t="s">
        <v>22</v>
      </c>
      <c r="D16" s="15" t="s">
        <v>24</v>
      </c>
      <c r="E16" s="62">
        <v>84</v>
      </c>
      <c r="F16" s="62">
        <f t="shared" si="2"/>
        <v>36</v>
      </c>
      <c r="G16" s="12">
        <v>120</v>
      </c>
      <c r="H16" s="44"/>
      <c r="I16" s="44">
        <f>G16*H16</f>
        <v>0</v>
      </c>
      <c r="J16" s="5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27.6" x14ac:dyDescent="0.3">
      <c r="A17" s="31" t="s">
        <v>695</v>
      </c>
      <c r="B17" s="32" t="s">
        <v>351</v>
      </c>
      <c r="C17" s="32" t="s">
        <v>22</v>
      </c>
      <c r="D17" s="33" t="s">
        <v>24</v>
      </c>
      <c r="E17" s="62">
        <v>206</v>
      </c>
      <c r="F17" s="62">
        <f t="shared" si="2"/>
        <v>89</v>
      </c>
      <c r="G17" s="12">
        <v>295</v>
      </c>
      <c r="H17" s="44"/>
      <c r="I17" s="44">
        <f t="shared" ref="I17:I22" si="3">G17*H17</f>
        <v>0</v>
      </c>
      <c r="J17" s="56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27.6" x14ac:dyDescent="0.3">
      <c r="A18" s="31" t="s">
        <v>696</v>
      </c>
      <c r="B18" s="6" t="s">
        <v>353</v>
      </c>
      <c r="C18" s="6" t="s">
        <v>22</v>
      </c>
      <c r="D18" s="15" t="s">
        <v>81</v>
      </c>
      <c r="E18" s="62">
        <v>14</v>
      </c>
      <c r="F18" s="62">
        <f t="shared" si="2"/>
        <v>6</v>
      </c>
      <c r="G18" s="12">
        <v>20</v>
      </c>
      <c r="H18" s="44"/>
      <c r="I18" s="44">
        <f t="shared" si="3"/>
        <v>0</v>
      </c>
      <c r="J18" s="5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27.6" x14ac:dyDescent="0.3">
      <c r="A19" s="31" t="s">
        <v>697</v>
      </c>
      <c r="B19" s="6" t="s">
        <v>352</v>
      </c>
      <c r="C19" s="6" t="s">
        <v>8</v>
      </c>
      <c r="D19" s="15" t="s">
        <v>419</v>
      </c>
      <c r="E19" s="62">
        <v>14</v>
      </c>
      <c r="F19" s="62">
        <f t="shared" si="2"/>
        <v>6</v>
      </c>
      <c r="G19" s="12">
        <v>20</v>
      </c>
      <c r="H19" s="44"/>
      <c r="I19" s="44">
        <f t="shared" si="3"/>
        <v>0</v>
      </c>
      <c r="J19" s="56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27.6" x14ac:dyDescent="0.3">
      <c r="A20" s="31" t="s">
        <v>698</v>
      </c>
      <c r="B20" s="9" t="s">
        <v>25</v>
      </c>
      <c r="C20" s="9" t="s">
        <v>22</v>
      </c>
      <c r="D20" s="12" t="s">
        <v>26</v>
      </c>
      <c r="E20" s="62">
        <v>91</v>
      </c>
      <c r="F20" s="62">
        <f t="shared" si="2"/>
        <v>39</v>
      </c>
      <c r="G20" s="12">
        <v>130</v>
      </c>
      <c r="H20" s="44"/>
      <c r="I20" s="44">
        <f t="shared" si="3"/>
        <v>0</v>
      </c>
      <c r="J20" s="56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27.6" x14ac:dyDescent="0.3">
      <c r="A21" s="31" t="s">
        <v>699</v>
      </c>
      <c r="B21" s="32" t="s">
        <v>28</v>
      </c>
      <c r="C21" s="32" t="s">
        <v>8</v>
      </c>
      <c r="D21" s="33" t="s">
        <v>29</v>
      </c>
      <c r="E21" s="62">
        <v>14</v>
      </c>
      <c r="F21" s="62">
        <f t="shared" si="2"/>
        <v>6</v>
      </c>
      <c r="G21" s="12">
        <v>20</v>
      </c>
      <c r="H21" s="44"/>
      <c r="I21" s="44">
        <f t="shared" si="3"/>
        <v>0</v>
      </c>
      <c r="J21" s="56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.4" x14ac:dyDescent="0.3">
      <c r="A22" s="31" t="s">
        <v>700</v>
      </c>
      <c r="B22" s="32" t="s">
        <v>354</v>
      </c>
      <c r="C22" s="32" t="s">
        <v>22</v>
      </c>
      <c r="D22" s="33" t="s">
        <v>30</v>
      </c>
      <c r="E22" s="62">
        <v>18</v>
      </c>
      <c r="F22" s="62">
        <f t="shared" si="2"/>
        <v>7</v>
      </c>
      <c r="G22" s="12">
        <v>25</v>
      </c>
      <c r="H22" s="44"/>
      <c r="I22" s="44">
        <f t="shared" si="3"/>
        <v>0</v>
      </c>
      <c r="J22" s="56">
        <f>SUM(I15:I22)</f>
        <v>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.4" x14ac:dyDescent="0.3">
      <c r="A23" s="22"/>
      <c r="B23" s="3"/>
      <c r="C23" s="3"/>
      <c r="D23" s="13"/>
      <c r="E23" s="13"/>
      <c r="F23" s="13"/>
      <c r="G23" s="13"/>
      <c r="H23" s="45"/>
      <c r="I23" s="45"/>
      <c r="J23" s="57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21" x14ac:dyDescent="0.4">
      <c r="A24" s="66" t="s">
        <v>31</v>
      </c>
      <c r="B24" s="67"/>
      <c r="C24" s="67"/>
      <c r="D24" s="67"/>
      <c r="E24" s="67"/>
      <c r="F24" s="67"/>
      <c r="G24" s="67"/>
      <c r="H24" s="67"/>
      <c r="I24" s="68"/>
      <c r="J24" s="56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27.6" x14ac:dyDescent="0.3">
      <c r="A25" s="34" t="s">
        <v>701</v>
      </c>
      <c r="B25" s="35" t="s">
        <v>313</v>
      </c>
      <c r="C25" s="35" t="s">
        <v>8</v>
      </c>
      <c r="D25" s="36" t="s">
        <v>24</v>
      </c>
      <c r="E25" s="62">
        <v>129</v>
      </c>
      <c r="F25" s="62">
        <f t="shared" ref="F25:F29" si="4">G25-E25</f>
        <v>56</v>
      </c>
      <c r="G25" s="11">
        <v>185</v>
      </c>
      <c r="H25" s="46"/>
      <c r="I25" s="44">
        <f t="shared" ref="I25:I29" si="5">G25*H25</f>
        <v>0</v>
      </c>
      <c r="J25" s="56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27.6" x14ac:dyDescent="0.3">
      <c r="A26" s="34" t="s">
        <v>702</v>
      </c>
      <c r="B26" s="32" t="s">
        <v>389</v>
      </c>
      <c r="C26" s="32" t="s">
        <v>8</v>
      </c>
      <c r="D26" s="33" t="s">
        <v>35</v>
      </c>
      <c r="E26" s="62">
        <v>6</v>
      </c>
      <c r="F26" s="62">
        <f t="shared" si="4"/>
        <v>2</v>
      </c>
      <c r="G26" s="12">
        <v>8</v>
      </c>
      <c r="H26" s="44"/>
      <c r="I26" s="44">
        <f t="shared" si="5"/>
        <v>0</v>
      </c>
      <c r="J26" s="56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7.6" x14ac:dyDescent="0.3">
      <c r="A27" s="34" t="s">
        <v>703</v>
      </c>
      <c r="B27" s="32" t="s">
        <v>32</v>
      </c>
      <c r="C27" s="32" t="s">
        <v>33</v>
      </c>
      <c r="D27" s="33" t="s">
        <v>34</v>
      </c>
      <c r="E27" s="62">
        <v>71</v>
      </c>
      <c r="F27" s="62">
        <f t="shared" si="4"/>
        <v>30</v>
      </c>
      <c r="G27" s="12">
        <v>101</v>
      </c>
      <c r="H27" s="44"/>
      <c r="I27" s="44">
        <f t="shared" si="5"/>
        <v>0</v>
      </c>
      <c r="J27" s="56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27.6" x14ac:dyDescent="0.3">
      <c r="A28" s="34" t="s">
        <v>704</v>
      </c>
      <c r="B28" s="32" t="s">
        <v>390</v>
      </c>
      <c r="C28" s="32" t="s">
        <v>8</v>
      </c>
      <c r="D28" s="33" t="s">
        <v>35</v>
      </c>
      <c r="E28" s="62">
        <v>11</v>
      </c>
      <c r="F28" s="62">
        <f t="shared" si="4"/>
        <v>4</v>
      </c>
      <c r="G28" s="12">
        <v>15</v>
      </c>
      <c r="H28" s="44"/>
      <c r="I28" s="44">
        <f t="shared" si="5"/>
        <v>0</v>
      </c>
      <c r="J28" s="56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27.6" x14ac:dyDescent="0.3">
      <c r="A29" s="34" t="s">
        <v>705</v>
      </c>
      <c r="B29" s="32" t="s">
        <v>391</v>
      </c>
      <c r="C29" s="32" t="s">
        <v>8</v>
      </c>
      <c r="D29" s="33" t="s">
        <v>35</v>
      </c>
      <c r="E29" s="62">
        <v>11</v>
      </c>
      <c r="F29" s="62">
        <f t="shared" si="4"/>
        <v>4</v>
      </c>
      <c r="G29" s="12">
        <v>15</v>
      </c>
      <c r="H29" s="44"/>
      <c r="I29" s="44">
        <f t="shared" si="5"/>
        <v>0</v>
      </c>
      <c r="J29" s="56">
        <f>SUM(I25:I29)</f>
        <v>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4" x14ac:dyDescent="0.3">
      <c r="A30" s="22"/>
      <c r="B30" s="3"/>
      <c r="C30" s="3"/>
      <c r="D30" s="13"/>
      <c r="E30" s="13"/>
      <c r="F30" s="13"/>
      <c r="G30" s="13"/>
      <c r="H30" s="45"/>
      <c r="I30" s="45"/>
      <c r="J30" s="57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21" x14ac:dyDescent="0.4">
      <c r="A31" s="66" t="s">
        <v>36</v>
      </c>
      <c r="B31" s="67"/>
      <c r="C31" s="67"/>
      <c r="D31" s="67"/>
      <c r="E31" s="67"/>
      <c r="F31" s="67"/>
      <c r="G31" s="67"/>
      <c r="H31" s="67"/>
      <c r="I31" s="68"/>
      <c r="J31" s="56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7.6" x14ac:dyDescent="0.3">
      <c r="A32" s="31" t="s">
        <v>706</v>
      </c>
      <c r="B32" s="41" t="s">
        <v>316</v>
      </c>
      <c r="C32" s="37" t="s">
        <v>38</v>
      </c>
      <c r="D32" s="33" t="s">
        <v>429</v>
      </c>
      <c r="E32" s="62">
        <v>18</v>
      </c>
      <c r="F32" s="62">
        <f t="shared" ref="F32:F44" si="6">G32-E32</f>
        <v>7</v>
      </c>
      <c r="G32" s="12">
        <v>25</v>
      </c>
      <c r="H32" s="44"/>
      <c r="I32" s="44">
        <f>G32*H32</f>
        <v>0</v>
      </c>
      <c r="J32" s="56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27.6" x14ac:dyDescent="0.3">
      <c r="A33" s="31" t="s">
        <v>707</v>
      </c>
      <c r="B33" s="32" t="s">
        <v>394</v>
      </c>
      <c r="C33" s="32" t="s">
        <v>8</v>
      </c>
      <c r="D33" s="33" t="s">
        <v>6</v>
      </c>
      <c r="E33" s="62">
        <v>7</v>
      </c>
      <c r="F33" s="62">
        <f t="shared" si="6"/>
        <v>3</v>
      </c>
      <c r="G33" s="12">
        <v>10</v>
      </c>
      <c r="H33" s="44"/>
      <c r="I33" s="44">
        <f t="shared" ref="I33:I44" si="7">G33*H33</f>
        <v>0</v>
      </c>
      <c r="J33" s="56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27.6" x14ac:dyDescent="0.3">
      <c r="A34" s="31" t="s">
        <v>708</v>
      </c>
      <c r="B34" s="32" t="s">
        <v>395</v>
      </c>
      <c r="C34" s="32" t="s">
        <v>8</v>
      </c>
      <c r="D34" s="33" t="s">
        <v>6</v>
      </c>
      <c r="E34" s="62">
        <v>7</v>
      </c>
      <c r="F34" s="62">
        <f t="shared" si="6"/>
        <v>3</v>
      </c>
      <c r="G34" s="12">
        <v>10</v>
      </c>
      <c r="H34" s="44"/>
      <c r="I34" s="44">
        <f t="shared" si="7"/>
        <v>0</v>
      </c>
      <c r="J34" s="56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27.6" x14ac:dyDescent="0.3">
      <c r="A35" s="31" t="s">
        <v>709</v>
      </c>
      <c r="B35" s="41" t="s">
        <v>357</v>
      </c>
      <c r="C35" s="37" t="s">
        <v>349</v>
      </c>
      <c r="D35" s="33" t="s">
        <v>356</v>
      </c>
      <c r="E35" s="62">
        <v>28</v>
      </c>
      <c r="F35" s="62">
        <f t="shared" si="6"/>
        <v>12</v>
      </c>
      <c r="G35" s="12">
        <v>40</v>
      </c>
      <c r="H35" s="44"/>
      <c r="I35" s="44">
        <f t="shared" si="7"/>
        <v>0</v>
      </c>
      <c r="J35" s="56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27.6" x14ac:dyDescent="0.3">
      <c r="A36" s="31" t="s">
        <v>710</v>
      </c>
      <c r="B36" s="32" t="s">
        <v>315</v>
      </c>
      <c r="C36" s="32" t="s">
        <v>8</v>
      </c>
      <c r="D36" s="33" t="s">
        <v>6</v>
      </c>
      <c r="E36" s="62">
        <v>21</v>
      </c>
      <c r="F36" s="62">
        <f t="shared" si="6"/>
        <v>9</v>
      </c>
      <c r="G36" s="12">
        <v>30</v>
      </c>
      <c r="H36" s="44"/>
      <c r="I36" s="44">
        <f t="shared" si="7"/>
        <v>0</v>
      </c>
      <c r="J36" s="56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27.6" x14ac:dyDescent="0.3">
      <c r="A37" s="31" t="s">
        <v>711</v>
      </c>
      <c r="B37" s="32" t="s">
        <v>396</v>
      </c>
      <c r="C37" s="32" t="s">
        <v>8</v>
      </c>
      <c r="D37" s="33" t="s">
        <v>6</v>
      </c>
      <c r="E37" s="62">
        <v>14</v>
      </c>
      <c r="F37" s="62">
        <f t="shared" si="6"/>
        <v>6</v>
      </c>
      <c r="G37" s="12">
        <v>20</v>
      </c>
      <c r="H37" s="44"/>
      <c r="I37" s="44">
        <f t="shared" si="7"/>
        <v>0</v>
      </c>
      <c r="J37" s="56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27.6" x14ac:dyDescent="0.3">
      <c r="A38" s="31" t="s">
        <v>712</v>
      </c>
      <c r="B38" s="32" t="s">
        <v>387</v>
      </c>
      <c r="C38" s="32" t="s">
        <v>38</v>
      </c>
      <c r="D38" s="33" t="s">
        <v>388</v>
      </c>
      <c r="E38" s="62">
        <v>35</v>
      </c>
      <c r="F38" s="62">
        <f t="shared" si="6"/>
        <v>15</v>
      </c>
      <c r="G38" s="12">
        <v>50</v>
      </c>
      <c r="H38" s="44"/>
      <c r="I38" s="44">
        <f t="shared" si="7"/>
        <v>0</v>
      </c>
      <c r="J38" s="56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27.6" x14ac:dyDescent="0.3">
      <c r="A39" s="31" t="s">
        <v>713</v>
      </c>
      <c r="B39" s="32" t="s">
        <v>374</v>
      </c>
      <c r="C39" s="32" t="s">
        <v>372</v>
      </c>
      <c r="D39" s="33" t="s">
        <v>373</v>
      </c>
      <c r="E39" s="62">
        <v>7</v>
      </c>
      <c r="F39" s="62">
        <f t="shared" si="6"/>
        <v>3</v>
      </c>
      <c r="G39" s="12">
        <v>10</v>
      </c>
      <c r="H39" s="44"/>
      <c r="I39" s="44">
        <f t="shared" si="7"/>
        <v>0</v>
      </c>
      <c r="J39" s="56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27.6" x14ac:dyDescent="0.3">
      <c r="A40" s="31" t="s">
        <v>714</v>
      </c>
      <c r="B40" s="32" t="s">
        <v>397</v>
      </c>
      <c r="C40" s="32" t="s">
        <v>372</v>
      </c>
      <c r="D40" s="33" t="s">
        <v>373</v>
      </c>
      <c r="E40" s="62">
        <v>7</v>
      </c>
      <c r="F40" s="62">
        <f t="shared" si="6"/>
        <v>3</v>
      </c>
      <c r="G40" s="12">
        <v>10</v>
      </c>
      <c r="H40" s="44"/>
      <c r="I40" s="44">
        <f t="shared" si="7"/>
        <v>0</v>
      </c>
      <c r="J40" s="56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27.6" x14ac:dyDescent="0.3">
      <c r="A41" s="31" t="s">
        <v>715</v>
      </c>
      <c r="B41" s="32" t="s">
        <v>314</v>
      </c>
      <c r="C41" s="32" t="s">
        <v>8</v>
      </c>
      <c r="D41" s="33" t="s">
        <v>6</v>
      </c>
      <c r="E41" s="62">
        <v>25</v>
      </c>
      <c r="F41" s="62">
        <f t="shared" si="6"/>
        <v>55</v>
      </c>
      <c r="G41" s="12">
        <v>80</v>
      </c>
      <c r="H41" s="44"/>
      <c r="I41" s="44">
        <f t="shared" si="7"/>
        <v>0</v>
      </c>
      <c r="J41" s="56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27.6" x14ac:dyDescent="0.3">
      <c r="A42" s="31" t="s">
        <v>716</v>
      </c>
      <c r="B42" s="35" t="s">
        <v>348</v>
      </c>
      <c r="C42" s="35" t="s">
        <v>8</v>
      </c>
      <c r="D42" s="36" t="s">
        <v>37</v>
      </c>
      <c r="E42" s="62">
        <v>24.5</v>
      </c>
      <c r="F42" s="62">
        <f t="shared" si="6"/>
        <v>10.5</v>
      </c>
      <c r="G42" s="11">
        <v>35</v>
      </c>
      <c r="H42" s="46"/>
      <c r="I42" s="44">
        <f t="shared" si="7"/>
        <v>0</v>
      </c>
      <c r="J42" s="56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27.6" x14ac:dyDescent="0.3">
      <c r="A43" s="31" t="s">
        <v>717</v>
      </c>
      <c r="B43" s="41" t="s">
        <v>368</v>
      </c>
      <c r="C43" s="35" t="s">
        <v>369</v>
      </c>
      <c r="D43" s="36" t="s">
        <v>371</v>
      </c>
      <c r="E43" s="62">
        <v>7</v>
      </c>
      <c r="F43" s="62">
        <f t="shared" si="6"/>
        <v>3</v>
      </c>
      <c r="G43" s="11">
        <v>10</v>
      </c>
      <c r="H43" s="46"/>
      <c r="I43" s="44">
        <f t="shared" si="7"/>
        <v>0</v>
      </c>
      <c r="J43" s="56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27.6" x14ac:dyDescent="0.3">
      <c r="A44" s="31" t="s">
        <v>718</v>
      </c>
      <c r="B44" s="41" t="s">
        <v>370</v>
      </c>
      <c r="C44" s="37" t="s">
        <v>369</v>
      </c>
      <c r="D44" s="33" t="s">
        <v>355</v>
      </c>
      <c r="E44" s="62">
        <v>7</v>
      </c>
      <c r="F44" s="62">
        <f t="shared" si="6"/>
        <v>3</v>
      </c>
      <c r="G44" s="12">
        <v>10</v>
      </c>
      <c r="H44" s="44"/>
      <c r="I44" s="44">
        <f t="shared" si="7"/>
        <v>0</v>
      </c>
      <c r="J44" s="56">
        <f>SUM(I39:I44)</f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4" x14ac:dyDescent="0.3">
      <c r="A45" s="22"/>
      <c r="B45" s="3"/>
      <c r="C45" s="3"/>
      <c r="D45" s="13"/>
      <c r="E45" s="13"/>
      <c r="F45" s="13"/>
      <c r="G45" s="13"/>
      <c r="H45" s="45"/>
      <c r="I45" s="45"/>
      <c r="J45" s="57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21" x14ac:dyDescent="0.4">
      <c r="A46" s="66" t="s">
        <v>39</v>
      </c>
      <c r="B46" s="67"/>
      <c r="C46" s="67"/>
      <c r="D46" s="67"/>
      <c r="E46" s="67"/>
      <c r="F46" s="67"/>
      <c r="G46" s="67"/>
      <c r="H46" s="67"/>
      <c r="I46" s="68"/>
      <c r="J46" s="56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4" x14ac:dyDescent="0.3">
      <c r="A47" s="25" t="s">
        <v>719</v>
      </c>
      <c r="B47" s="8" t="s">
        <v>400</v>
      </c>
      <c r="C47" s="9" t="s">
        <v>8</v>
      </c>
      <c r="D47" s="16" t="s">
        <v>401</v>
      </c>
      <c r="E47" s="62">
        <v>4</v>
      </c>
      <c r="F47" s="62">
        <f t="shared" ref="F47:F65" si="8">G47-E47</f>
        <v>1</v>
      </c>
      <c r="G47" s="11">
        <v>5</v>
      </c>
      <c r="H47" s="46"/>
      <c r="I47" s="44">
        <f t="shared" ref="I47:I65" si="9">G47*H47</f>
        <v>0</v>
      </c>
      <c r="J47" s="56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4" x14ac:dyDescent="0.3">
      <c r="A48" s="25" t="s">
        <v>720</v>
      </c>
      <c r="B48" s="8" t="s">
        <v>318</v>
      </c>
      <c r="C48" s="9" t="s">
        <v>49</v>
      </c>
      <c r="D48" s="16" t="s">
        <v>40</v>
      </c>
      <c r="E48" s="62">
        <v>14</v>
      </c>
      <c r="F48" s="62">
        <f t="shared" si="8"/>
        <v>6</v>
      </c>
      <c r="G48" s="11">
        <v>20</v>
      </c>
      <c r="H48" s="46"/>
      <c r="I48" s="44">
        <f t="shared" si="9"/>
        <v>0</v>
      </c>
      <c r="J48" s="56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4" x14ac:dyDescent="0.3">
      <c r="A49" s="25" t="s">
        <v>721</v>
      </c>
      <c r="B49" s="9" t="s">
        <v>319</v>
      </c>
      <c r="C49" s="9" t="s">
        <v>49</v>
      </c>
      <c r="D49" s="12" t="s">
        <v>41</v>
      </c>
      <c r="E49" s="62">
        <v>67</v>
      </c>
      <c r="F49" s="62">
        <f t="shared" si="8"/>
        <v>28</v>
      </c>
      <c r="G49" s="12">
        <v>95</v>
      </c>
      <c r="H49" s="44"/>
      <c r="I49" s="44">
        <f t="shared" si="9"/>
        <v>0</v>
      </c>
      <c r="J49" s="56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27.6" x14ac:dyDescent="0.3">
      <c r="A50" s="25" t="s">
        <v>722</v>
      </c>
      <c r="B50" s="9" t="s">
        <v>42</v>
      </c>
      <c r="C50" s="9" t="s">
        <v>43</v>
      </c>
      <c r="D50" s="12" t="s">
        <v>44</v>
      </c>
      <c r="E50" s="62">
        <v>53</v>
      </c>
      <c r="F50" s="62">
        <f t="shared" si="8"/>
        <v>22</v>
      </c>
      <c r="G50" s="12">
        <v>75</v>
      </c>
      <c r="H50" s="44"/>
      <c r="I50" s="44">
        <f t="shared" si="9"/>
        <v>0</v>
      </c>
      <c r="J50" s="56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27.6" x14ac:dyDescent="0.3">
      <c r="A51" s="25" t="s">
        <v>723</v>
      </c>
      <c r="B51" s="9" t="s">
        <v>45</v>
      </c>
      <c r="C51" s="9" t="s">
        <v>46</v>
      </c>
      <c r="D51" s="12" t="s">
        <v>47</v>
      </c>
      <c r="E51" s="62">
        <v>21</v>
      </c>
      <c r="F51" s="62">
        <f t="shared" si="8"/>
        <v>9</v>
      </c>
      <c r="G51" s="12">
        <v>30</v>
      </c>
      <c r="H51" s="44"/>
      <c r="I51" s="44">
        <f t="shared" si="9"/>
        <v>0</v>
      </c>
      <c r="J51" s="56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4" x14ac:dyDescent="0.3">
      <c r="A52" s="25" t="s">
        <v>724</v>
      </c>
      <c r="B52" s="9" t="s">
        <v>412</v>
      </c>
      <c r="C52" s="9" t="s">
        <v>8</v>
      </c>
      <c r="D52" s="12" t="s">
        <v>24</v>
      </c>
      <c r="E52" s="62">
        <v>4</v>
      </c>
      <c r="F52" s="62">
        <f t="shared" si="8"/>
        <v>1</v>
      </c>
      <c r="G52" s="12">
        <v>5</v>
      </c>
      <c r="H52" s="44"/>
      <c r="I52" s="44">
        <f t="shared" si="9"/>
        <v>0</v>
      </c>
      <c r="J52" s="56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4" x14ac:dyDescent="0.3">
      <c r="A53" s="25" t="s">
        <v>725</v>
      </c>
      <c r="B53" s="9" t="s">
        <v>320</v>
      </c>
      <c r="C53" s="9" t="s">
        <v>398</v>
      </c>
      <c r="D53" s="12" t="s">
        <v>321</v>
      </c>
      <c r="E53" s="62">
        <v>6</v>
      </c>
      <c r="F53" s="62">
        <f t="shared" si="8"/>
        <v>2</v>
      </c>
      <c r="G53" s="12">
        <v>8</v>
      </c>
      <c r="H53" s="44"/>
      <c r="I53" s="44">
        <f t="shared" si="9"/>
        <v>0</v>
      </c>
      <c r="J53" s="5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27.6" x14ac:dyDescent="0.3">
      <c r="A54" s="25" t="s">
        <v>726</v>
      </c>
      <c r="B54" s="9" t="s">
        <v>48</v>
      </c>
      <c r="C54" s="9" t="s">
        <v>49</v>
      </c>
      <c r="D54" s="12" t="s">
        <v>40</v>
      </c>
      <c r="E54" s="62">
        <v>25</v>
      </c>
      <c r="F54" s="62">
        <f t="shared" si="8"/>
        <v>10</v>
      </c>
      <c r="G54" s="12">
        <v>35</v>
      </c>
      <c r="H54" s="44"/>
      <c r="I54" s="44">
        <f t="shared" si="9"/>
        <v>0</v>
      </c>
      <c r="J54" s="56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4" x14ac:dyDescent="0.3">
      <c r="A55" s="25" t="s">
        <v>727</v>
      </c>
      <c r="B55" s="9" t="s">
        <v>50</v>
      </c>
      <c r="C55" s="9" t="s">
        <v>46</v>
      </c>
      <c r="D55" s="12" t="s">
        <v>51</v>
      </c>
      <c r="E55" s="62">
        <v>62.999999999999993</v>
      </c>
      <c r="F55" s="62">
        <f t="shared" si="8"/>
        <v>27.000000000000007</v>
      </c>
      <c r="G55" s="12">
        <v>90</v>
      </c>
      <c r="H55" s="44"/>
      <c r="I55" s="44">
        <f t="shared" si="9"/>
        <v>0</v>
      </c>
      <c r="J55" s="56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4" x14ac:dyDescent="0.3">
      <c r="A56" s="25" t="s">
        <v>728</v>
      </c>
      <c r="B56" s="9" t="s">
        <v>52</v>
      </c>
      <c r="C56" s="9" t="s">
        <v>43</v>
      </c>
      <c r="D56" s="12" t="s">
        <v>24</v>
      </c>
      <c r="E56" s="62">
        <v>11</v>
      </c>
      <c r="F56" s="62">
        <f t="shared" si="8"/>
        <v>4</v>
      </c>
      <c r="G56" s="12">
        <v>15</v>
      </c>
      <c r="H56" s="44"/>
      <c r="I56" s="44">
        <f t="shared" si="9"/>
        <v>0</v>
      </c>
      <c r="J56" s="56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27.6" x14ac:dyDescent="0.3">
      <c r="A57" s="25" t="s">
        <v>729</v>
      </c>
      <c r="B57" s="9" t="s">
        <v>53</v>
      </c>
      <c r="C57" s="9" t="s">
        <v>43</v>
      </c>
      <c r="D57" s="12" t="s">
        <v>44</v>
      </c>
      <c r="E57" s="62">
        <v>25</v>
      </c>
      <c r="F57" s="62">
        <f t="shared" si="8"/>
        <v>10</v>
      </c>
      <c r="G57" s="12">
        <v>35</v>
      </c>
      <c r="H57" s="44"/>
      <c r="I57" s="44">
        <f t="shared" si="9"/>
        <v>0</v>
      </c>
      <c r="J57" s="56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4" x14ac:dyDescent="0.3">
      <c r="A58" s="25" t="s">
        <v>730</v>
      </c>
      <c r="B58" s="9" t="s">
        <v>54</v>
      </c>
      <c r="C58" s="9" t="s">
        <v>43</v>
      </c>
      <c r="D58" s="12" t="s">
        <v>44</v>
      </c>
      <c r="E58" s="62">
        <v>4</v>
      </c>
      <c r="F58" s="62">
        <f t="shared" si="8"/>
        <v>1</v>
      </c>
      <c r="G58" s="12">
        <v>5</v>
      </c>
      <c r="H58" s="44"/>
      <c r="I58" s="44">
        <f t="shared" si="9"/>
        <v>0</v>
      </c>
      <c r="J58" s="56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4" x14ac:dyDescent="0.3">
      <c r="A59" s="25" t="s">
        <v>731</v>
      </c>
      <c r="B59" s="9" t="s">
        <v>55</v>
      </c>
      <c r="C59" s="9" t="s">
        <v>56</v>
      </c>
      <c r="D59" s="12" t="s">
        <v>57</v>
      </c>
      <c r="E59" s="62">
        <v>60</v>
      </c>
      <c r="F59" s="62">
        <f t="shared" si="8"/>
        <v>25</v>
      </c>
      <c r="G59" s="12">
        <v>85</v>
      </c>
      <c r="H59" s="44"/>
      <c r="I59" s="44">
        <f t="shared" si="9"/>
        <v>0</v>
      </c>
      <c r="J59" s="5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4" x14ac:dyDescent="0.3">
      <c r="A60" s="25" t="s">
        <v>732</v>
      </c>
      <c r="B60" s="9" t="s">
        <v>58</v>
      </c>
      <c r="C60" s="9" t="s">
        <v>59</v>
      </c>
      <c r="D60" s="12" t="s">
        <v>61</v>
      </c>
      <c r="E60" s="62">
        <v>4</v>
      </c>
      <c r="F60" s="62">
        <f t="shared" si="8"/>
        <v>1</v>
      </c>
      <c r="G60" s="12">
        <v>5</v>
      </c>
      <c r="H60" s="44"/>
      <c r="I60" s="44">
        <f t="shared" si="9"/>
        <v>0</v>
      </c>
      <c r="J60" s="56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4" x14ac:dyDescent="0.3">
      <c r="A61" s="25" t="s">
        <v>733</v>
      </c>
      <c r="B61" s="9" t="s">
        <v>60</v>
      </c>
      <c r="C61" s="9" t="s">
        <v>59</v>
      </c>
      <c r="D61" s="12" t="s">
        <v>61</v>
      </c>
      <c r="E61" s="62">
        <v>7</v>
      </c>
      <c r="F61" s="62">
        <f t="shared" si="8"/>
        <v>3</v>
      </c>
      <c r="G61" s="12">
        <v>10</v>
      </c>
      <c r="H61" s="44"/>
      <c r="I61" s="44">
        <f t="shared" si="9"/>
        <v>0</v>
      </c>
      <c r="J61" s="56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4" x14ac:dyDescent="0.3">
      <c r="A62" s="25" t="s">
        <v>734</v>
      </c>
      <c r="B62" s="6" t="s">
        <v>399</v>
      </c>
      <c r="C62" s="6" t="s">
        <v>8</v>
      </c>
      <c r="D62" s="15" t="s">
        <v>342</v>
      </c>
      <c r="E62" s="62">
        <v>70</v>
      </c>
      <c r="F62" s="62">
        <f t="shared" si="8"/>
        <v>30</v>
      </c>
      <c r="G62" s="12">
        <v>100</v>
      </c>
      <c r="H62" s="44"/>
      <c r="I62" s="44">
        <f t="shared" si="9"/>
        <v>0</v>
      </c>
      <c r="J62" s="56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4" x14ac:dyDescent="0.3">
      <c r="A63" s="25" t="s">
        <v>735</v>
      </c>
      <c r="B63" s="6" t="s">
        <v>322</v>
      </c>
      <c r="C63" s="6" t="s">
        <v>8</v>
      </c>
      <c r="D63" s="15" t="s">
        <v>323</v>
      </c>
      <c r="E63" s="62">
        <v>3</v>
      </c>
      <c r="F63" s="62">
        <f t="shared" si="8"/>
        <v>1</v>
      </c>
      <c r="G63" s="12">
        <v>4</v>
      </c>
      <c r="H63" s="44"/>
      <c r="I63" s="44">
        <f t="shared" si="9"/>
        <v>0</v>
      </c>
      <c r="J63" s="5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4" x14ac:dyDescent="0.3">
      <c r="A64" s="25" t="s">
        <v>736</v>
      </c>
      <c r="B64" s="6" t="s">
        <v>420</v>
      </c>
      <c r="C64" s="6" t="s">
        <v>8</v>
      </c>
      <c r="D64" s="15" t="s">
        <v>64</v>
      </c>
      <c r="E64" s="62">
        <v>3</v>
      </c>
      <c r="F64" s="62">
        <f t="shared" si="8"/>
        <v>1</v>
      </c>
      <c r="G64" s="12">
        <v>4</v>
      </c>
      <c r="H64" s="44"/>
      <c r="I64" s="44">
        <f t="shared" si="9"/>
        <v>0</v>
      </c>
      <c r="J64" s="57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27.6" x14ac:dyDescent="0.3">
      <c r="A65" s="25" t="s">
        <v>737</v>
      </c>
      <c r="B65" s="6" t="s">
        <v>62</v>
      </c>
      <c r="C65" s="6" t="s">
        <v>63</v>
      </c>
      <c r="D65" s="15" t="s">
        <v>64</v>
      </c>
      <c r="E65" s="62">
        <v>13</v>
      </c>
      <c r="F65" s="62">
        <f t="shared" si="8"/>
        <v>5</v>
      </c>
      <c r="G65" s="12">
        <v>18</v>
      </c>
      <c r="H65" s="44"/>
      <c r="I65" s="44">
        <f t="shared" si="9"/>
        <v>0</v>
      </c>
      <c r="J65" s="58">
        <f>SUM(I54:I65)</f>
        <v>0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4.4" x14ac:dyDescent="0.3">
      <c r="A66" s="23"/>
      <c r="B66" s="5"/>
      <c r="C66" s="5"/>
      <c r="D66" s="14"/>
      <c r="E66" s="14"/>
      <c r="F66" s="14"/>
      <c r="G66" s="14"/>
      <c r="H66" s="47"/>
      <c r="I66" s="47"/>
      <c r="J66" s="56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21" x14ac:dyDescent="0.4">
      <c r="A67" s="66" t="s">
        <v>65</v>
      </c>
      <c r="B67" s="67"/>
      <c r="C67" s="67"/>
      <c r="D67" s="67"/>
      <c r="E67" s="67"/>
      <c r="F67" s="67"/>
      <c r="G67" s="67"/>
      <c r="H67" s="67"/>
      <c r="I67" s="68"/>
      <c r="J67" s="56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4" x14ac:dyDescent="0.3">
      <c r="A68" s="20" t="s">
        <v>738</v>
      </c>
      <c r="B68" s="7" t="s">
        <v>402</v>
      </c>
      <c r="C68" s="7" t="s">
        <v>8</v>
      </c>
      <c r="D68" s="11" t="s">
        <v>66</v>
      </c>
      <c r="E68" s="62">
        <v>32</v>
      </c>
      <c r="F68" s="62">
        <f t="shared" ref="F68:F84" si="10">G68-E68</f>
        <v>13</v>
      </c>
      <c r="G68" s="11">
        <v>45</v>
      </c>
      <c r="H68" s="46"/>
      <c r="I68" s="44">
        <f t="shared" ref="I68:I84" si="11">G68*H68</f>
        <v>0</v>
      </c>
      <c r="J68" s="56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4" x14ac:dyDescent="0.3">
      <c r="A69" s="20" t="s">
        <v>739</v>
      </c>
      <c r="B69" s="9" t="s">
        <v>403</v>
      </c>
      <c r="C69" s="9" t="s">
        <v>8</v>
      </c>
      <c r="D69" s="12" t="s">
        <v>67</v>
      </c>
      <c r="E69" s="62">
        <v>140</v>
      </c>
      <c r="F69" s="62">
        <f t="shared" si="10"/>
        <v>60</v>
      </c>
      <c r="G69" s="12">
        <v>200</v>
      </c>
      <c r="H69" s="44"/>
      <c r="I69" s="44">
        <f t="shared" si="11"/>
        <v>0</v>
      </c>
      <c r="J69" s="56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4" x14ac:dyDescent="0.3">
      <c r="A70" s="20" t="s">
        <v>740</v>
      </c>
      <c r="B70" s="9" t="s">
        <v>359</v>
      </c>
      <c r="C70" s="9" t="s">
        <v>68</v>
      </c>
      <c r="D70" s="12" t="s">
        <v>66</v>
      </c>
      <c r="E70" s="62">
        <v>18</v>
      </c>
      <c r="F70" s="62">
        <f t="shared" si="10"/>
        <v>7</v>
      </c>
      <c r="G70" s="12">
        <v>25</v>
      </c>
      <c r="H70" s="44"/>
      <c r="I70" s="44">
        <f t="shared" si="11"/>
        <v>0</v>
      </c>
      <c r="J70" s="56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4" x14ac:dyDescent="0.3">
      <c r="A71" s="20" t="s">
        <v>741</v>
      </c>
      <c r="B71" s="9" t="s">
        <v>69</v>
      </c>
      <c r="C71" s="9" t="s">
        <v>8</v>
      </c>
      <c r="D71" s="12" t="s">
        <v>66</v>
      </c>
      <c r="E71" s="62">
        <v>18</v>
      </c>
      <c r="F71" s="62">
        <f t="shared" si="10"/>
        <v>7</v>
      </c>
      <c r="G71" s="12">
        <v>25</v>
      </c>
      <c r="H71" s="44"/>
      <c r="I71" s="44">
        <f t="shared" si="11"/>
        <v>0</v>
      </c>
      <c r="J71" s="56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4" x14ac:dyDescent="0.3">
      <c r="A72" s="20" t="s">
        <v>742</v>
      </c>
      <c r="B72" s="9" t="s">
        <v>360</v>
      </c>
      <c r="C72" s="9" t="s">
        <v>8</v>
      </c>
      <c r="D72" s="12" t="s">
        <v>66</v>
      </c>
      <c r="E72" s="62">
        <v>4</v>
      </c>
      <c r="F72" s="62">
        <f t="shared" si="10"/>
        <v>1</v>
      </c>
      <c r="G72" s="12">
        <v>5</v>
      </c>
      <c r="H72" s="44"/>
      <c r="I72" s="44">
        <f t="shared" si="11"/>
        <v>0</v>
      </c>
      <c r="J72" s="56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4" x14ac:dyDescent="0.3">
      <c r="A73" s="20" t="s">
        <v>743</v>
      </c>
      <c r="B73" s="9" t="s">
        <v>361</v>
      </c>
      <c r="C73" s="9" t="s">
        <v>8</v>
      </c>
      <c r="D73" s="12" t="s">
        <v>66</v>
      </c>
      <c r="E73" s="62">
        <v>18</v>
      </c>
      <c r="F73" s="62">
        <f t="shared" si="10"/>
        <v>7</v>
      </c>
      <c r="G73" s="12">
        <v>25</v>
      </c>
      <c r="H73" s="44"/>
      <c r="I73" s="44">
        <f t="shared" si="11"/>
        <v>0</v>
      </c>
      <c r="J73" s="56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4" x14ac:dyDescent="0.3">
      <c r="A74" s="20" t="s">
        <v>744</v>
      </c>
      <c r="B74" s="9" t="s">
        <v>362</v>
      </c>
      <c r="C74" s="9" t="s">
        <v>8</v>
      </c>
      <c r="D74" s="12" t="s">
        <v>66</v>
      </c>
      <c r="E74" s="62">
        <v>46</v>
      </c>
      <c r="F74" s="62">
        <f t="shared" si="10"/>
        <v>19</v>
      </c>
      <c r="G74" s="12">
        <v>65</v>
      </c>
      <c r="H74" s="44"/>
      <c r="I74" s="44">
        <f t="shared" si="11"/>
        <v>0</v>
      </c>
      <c r="J74" s="56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4" x14ac:dyDescent="0.3">
      <c r="A75" s="20" t="s">
        <v>745</v>
      </c>
      <c r="B75" s="9" t="s">
        <v>405</v>
      </c>
      <c r="C75" s="9" t="s">
        <v>8</v>
      </c>
      <c r="D75" s="12" t="s">
        <v>66</v>
      </c>
      <c r="E75" s="62">
        <v>74</v>
      </c>
      <c r="F75" s="62">
        <f t="shared" si="10"/>
        <v>31</v>
      </c>
      <c r="G75" s="12">
        <v>105</v>
      </c>
      <c r="H75" s="44"/>
      <c r="I75" s="44">
        <f t="shared" si="11"/>
        <v>0</v>
      </c>
      <c r="J75" s="56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4" x14ac:dyDescent="0.3">
      <c r="A76" s="20" t="s">
        <v>746</v>
      </c>
      <c r="B76" s="9" t="s">
        <v>430</v>
      </c>
      <c r="C76" s="9" t="s">
        <v>8</v>
      </c>
      <c r="D76" s="12" t="s">
        <v>66</v>
      </c>
      <c r="E76" s="62">
        <v>4</v>
      </c>
      <c r="F76" s="62">
        <f t="shared" si="10"/>
        <v>1</v>
      </c>
      <c r="G76" s="12">
        <v>5</v>
      </c>
      <c r="H76" s="44"/>
      <c r="I76" s="44">
        <f t="shared" si="11"/>
        <v>0</v>
      </c>
      <c r="J76" s="56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4" x14ac:dyDescent="0.3">
      <c r="A77" s="20" t="s">
        <v>747</v>
      </c>
      <c r="B77" s="9" t="s">
        <v>70</v>
      </c>
      <c r="C77" s="9" t="s">
        <v>8</v>
      </c>
      <c r="D77" s="12" t="s">
        <v>66</v>
      </c>
      <c r="E77" s="62">
        <v>90</v>
      </c>
      <c r="F77" s="62">
        <f t="shared" si="10"/>
        <v>38</v>
      </c>
      <c r="G77" s="12">
        <v>128</v>
      </c>
      <c r="H77" s="44"/>
      <c r="I77" s="44">
        <f t="shared" si="11"/>
        <v>0</v>
      </c>
      <c r="J77" s="56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4" x14ac:dyDescent="0.3">
      <c r="A78" s="20" t="s">
        <v>748</v>
      </c>
      <c r="B78" s="9" t="s">
        <v>404</v>
      </c>
      <c r="C78" s="9" t="s">
        <v>8</v>
      </c>
      <c r="D78" s="12" t="s">
        <v>66</v>
      </c>
      <c r="E78" s="62">
        <v>70</v>
      </c>
      <c r="F78" s="62">
        <f t="shared" si="10"/>
        <v>30</v>
      </c>
      <c r="G78" s="12">
        <v>100</v>
      </c>
      <c r="H78" s="44"/>
      <c r="I78" s="44">
        <f t="shared" si="11"/>
        <v>0</v>
      </c>
      <c r="J78" s="56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4" x14ac:dyDescent="0.3">
      <c r="A79" s="20" t="s">
        <v>749</v>
      </c>
      <c r="B79" s="9" t="s">
        <v>324</v>
      </c>
      <c r="C79" s="9" t="s">
        <v>358</v>
      </c>
      <c r="D79" s="12" t="s">
        <v>325</v>
      </c>
      <c r="E79" s="62">
        <v>14</v>
      </c>
      <c r="F79" s="62">
        <f t="shared" si="10"/>
        <v>6</v>
      </c>
      <c r="G79" s="12">
        <v>20</v>
      </c>
      <c r="H79" s="44"/>
      <c r="I79" s="44">
        <f t="shared" si="11"/>
        <v>0</v>
      </c>
      <c r="J79" s="56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4" x14ac:dyDescent="0.3">
      <c r="A80" s="20" t="s">
        <v>750</v>
      </c>
      <c r="B80" s="9" t="s">
        <v>71</v>
      </c>
      <c r="C80" s="9" t="s">
        <v>8</v>
      </c>
      <c r="D80" s="12" t="s">
        <v>66</v>
      </c>
      <c r="E80" s="62">
        <v>1</v>
      </c>
      <c r="F80" s="62">
        <f t="shared" si="10"/>
        <v>1</v>
      </c>
      <c r="G80" s="12">
        <v>2</v>
      </c>
      <c r="H80" s="44"/>
      <c r="I80" s="44">
        <f t="shared" si="11"/>
        <v>0</v>
      </c>
      <c r="J80" s="56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4" x14ac:dyDescent="0.3">
      <c r="A81" s="20" t="s">
        <v>751</v>
      </c>
      <c r="B81" s="9" t="s">
        <v>72</v>
      </c>
      <c r="C81" s="9" t="s">
        <v>73</v>
      </c>
      <c r="D81" s="12" t="s">
        <v>66</v>
      </c>
      <c r="E81" s="62">
        <v>21</v>
      </c>
      <c r="F81" s="62">
        <f t="shared" si="10"/>
        <v>9</v>
      </c>
      <c r="G81" s="12">
        <v>30</v>
      </c>
      <c r="H81" s="44"/>
      <c r="I81" s="44">
        <f t="shared" si="11"/>
        <v>0</v>
      </c>
      <c r="J81" s="56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4" x14ac:dyDescent="0.3">
      <c r="A82" s="20" t="s">
        <v>752</v>
      </c>
      <c r="B82" s="6" t="s">
        <v>74</v>
      </c>
      <c r="C82" s="6" t="s">
        <v>75</v>
      </c>
      <c r="D82" s="15" t="s">
        <v>66</v>
      </c>
      <c r="E82" s="62">
        <v>21</v>
      </c>
      <c r="F82" s="62">
        <f t="shared" si="10"/>
        <v>9</v>
      </c>
      <c r="G82" s="12">
        <v>30</v>
      </c>
      <c r="H82" s="44"/>
      <c r="I82" s="44">
        <f t="shared" si="11"/>
        <v>0</v>
      </c>
      <c r="J82" s="56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4" x14ac:dyDescent="0.3">
      <c r="A83" s="20" t="s">
        <v>753</v>
      </c>
      <c r="B83" s="9" t="s">
        <v>76</v>
      </c>
      <c r="C83" s="9" t="s">
        <v>73</v>
      </c>
      <c r="D83" s="12" t="s">
        <v>66</v>
      </c>
      <c r="E83" s="62">
        <v>7</v>
      </c>
      <c r="F83" s="62">
        <f t="shared" si="10"/>
        <v>3</v>
      </c>
      <c r="G83" s="12">
        <v>10</v>
      </c>
      <c r="H83" s="44"/>
      <c r="I83" s="44">
        <f t="shared" si="11"/>
        <v>0</v>
      </c>
      <c r="J83" s="56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4" x14ac:dyDescent="0.3">
      <c r="A84" s="20" t="s">
        <v>754</v>
      </c>
      <c r="B84" s="9" t="s">
        <v>77</v>
      </c>
      <c r="C84" s="9" t="s">
        <v>8</v>
      </c>
      <c r="D84" s="12" t="s">
        <v>66</v>
      </c>
      <c r="E84" s="62">
        <v>1</v>
      </c>
      <c r="F84" s="62">
        <f t="shared" si="10"/>
        <v>1</v>
      </c>
      <c r="G84" s="12">
        <v>2</v>
      </c>
      <c r="H84" s="44"/>
      <c r="I84" s="44">
        <f t="shared" si="11"/>
        <v>0</v>
      </c>
      <c r="J84" s="56">
        <f>SUM(I68:I84)</f>
        <v>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4" x14ac:dyDescent="0.3">
      <c r="A85" s="22"/>
      <c r="B85" s="3"/>
      <c r="C85" s="3"/>
      <c r="D85" s="13"/>
      <c r="E85" s="13"/>
      <c r="F85" s="13"/>
      <c r="G85" s="13"/>
      <c r="H85" s="45"/>
      <c r="I85" s="45"/>
      <c r="J85" s="57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21" x14ac:dyDescent="0.4">
      <c r="A86" s="66" t="s">
        <v>78</v>
      </c>
      <c r="B86" s="67"/>
      <c r="C86" s="67"/>
      <c r="D86" s="67"/>
      <c r="E86" s="67"/>
      <c r="F86" s="67"/>
      <c r="G86" s="67"/>
      <c r="H86" s="67"/>
      <c r="I86" s="68"/>
      <c r="J86" s="56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4" x14ac:dyDescent="0.3">
      <c r="A87" s="20" t="s">
        <v>755</v>
      </c>
      <c r="B87" s="7" t="s">
        <v>383</v>
      </c>
      <c r="C87" s="7" t="s">
        <v>8</v>
      </c>
      <c r="D87" s="11" t="s">
        <v>79</v>
      </c>
      <c r="E87" s="62">
        <v>28</v>
      </c>
      <c r="F87" s="62">
        <f t="shared" ref="F87:F98" si="12">G87-E87</f>
        <v>12</v>
      </c>
      <c r="G87" s="11">
        <v>40</v>
      </c>
      <c r="H87" s="46"/>
      <c r="I87" s="44">
        <f t="shared" ref="I87:I98" si="13">G87*H87</f>
        <v>0</v>
      </c>
      <c r="J87" s="56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4" x14ac:dyDescent="0.3">
      <c r="A88" s="20" t="s">
        <v>756</v>
      </c>
      <c r="B88" s="7" t="s">
        <v>382</v>
      </c>
      <c r="C88" s="7" t="s">
        <v>8</v>
      </c>
      <c r="D88" s="11" t="s">
        <v>79</v>
      </c>
      <c r="E88" s="62">
        <v>4</v>
      </c>
      <c r="F88" s="62">
        <f t="shared" si="12"/>
        <v>2</v>
      </c>
      <c r="G88" s="11">
        <v>6</v>
      </c>
      <c r="H88" s="46"/>
      <c r="I88" s="44">
        <f t="shared" si="13"/>
        <v>0</v>
      </c>
      <c r="J88" s="56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4" x14ac:dyDescent="0.3">
      <c r="A89" s="20" t="s">
        <v>757</v>
      </c>
      <c r="B89" s="9" t="s">
        <v>80</v>
      </c>
      <c r="C89" s="9" t="s">
        <v>8</v>
      </c>
      <c r="D89" s="12" t="s">
        <v>81</v>
      </c>
      <c r="E89" s="62">
        <v>4</v>
      </c>
      <c r="F89" s="62">
        <f t="shared" si="12"/>
        <v>1</v>
      </c>
      <c r="G89" s="12">
        <v>5</v>
      </c>
      <c r="H89" s="44"/>
      <c r="I89" s="44">
        <f t="shared" si="13"/>
        <v>0</v>
      </c>
      <c r="J89" s="56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4" x14ac:dyDescent="0.3">
      <c r="A90" s="20" t="s">
        <v>758</v>
      </c>
      <c r="B90" s="9" t="s">
        <v>384</v>
      </c>
      <c r="C90" s="9" t="s">
        <v>8</v>
      </c>
      <c r="D90" s="12" t="s">
        <v>79</v>
      </c>
      <c r="E90" s="62">
        <v>21</v>
      </c>
      <c r="F90" s="62">
        <f t="shared" si="12"/>
        <v>9</v>
      </c>
      <c r="G90" s="12">
        <v>30</v>
      </c>
      <c r="H90" s="44"/>
      <c r="I90" s="44">
        <f t="shared" si="13"/>
        <v>0</v>
      </c>
      <c r="J90" s="56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4" x14ac:dyDescent="0.3">
      <c r="A91" s="20" t="s">
        <v>759</v>
      </c>
      <c r="B91" s="9" t="s">
        <v>385</v>
      </c>
      <c r="C91" s="9" t="s">
        <v>8</v>
      </c>
      <c r="D91" s="12" t="s">
        <v>82</v>
      </c>
      <c r="E91" s="62">
        <v>53</v>
      </c>
      <c r="F91" s="62">
        <f t="shared" si="12"/>
        <v>22</v>
      </c>
      <c r="G91" s="12">
        <v>75</v>
      </c>
      <c r="H91" s="44"/>
      <c r="I91" s="44">
        <f t="shared" si="13"/>
        <v>0</v>
      </c>
      <c r="J91" s="56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4" x14ac:dyDescent="0.3">
      <c r="A92" s="20" t="s">
        <v>760</v>
      </c>
      <c r="B92" s="9" t="s">
        <v>386</v>
      </c>
      <c r="C92" s="9" t="s">
        <v>8</v>
      </c>
      <c r="D92" s="12" t="s">
        <v>83</v>
      </c>
      <c r="E92" s="62">
        <v>7</v>
      </c>
      <c r="F92" s="62">
        <f t="shared" si="12"/>
        <v>3</v>
      </c>
      <c r="G92" s="12">
        <v>10</v>
      </c>
      <c r="H92" s="44"/>
      <c r="I92" s="44">
        <f t="shared" si="13"/>
        <v>0</v>
      </c>
      <c r="J92" s="56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4" x14ac:dyDescent="0.3">
      <c r="A93" s="20" t="s">
        <v>761</v>
      </c>
      <c r="B93" s="9" t="s">
        <v>328</v>
      </c>
      <c r="C93" s="9" t="s">
        <v>8</v>
      </c>
      <c r="D93" s="12" t="s">
        <v>79</v>
      </c>
      <c r="E93" s="62">
        <v>42</v>
      </c>
      <c r="F93" s="62">
        <f t="shared" si="12"/>
        <v>18</v>
      </c>
      <c r="G93" s="12">
        <v>60</v>
      </c>
      <c r="H93" s="44"/>
      <c r="I93" s="44">
        <f t="shared" si="13"/>
        <v>0</v>
      </c>
      <c r="J93" s="56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4" x14ac:dyDescent="0.3">
      <c r="A94" s="20" t="s">
        <v>762</v>
      </c>
      <c r="B94" s="9" t="s">
        <v>84</v>
      </c>
      <c r="C94" s="9" t="s">
        <v>8</v>
      </c>
      <c r="D94" s="12" t="s">
        <v>79</v>
      </c>
      <c r="E94" s="62">
        <v>14</v>
      </c>
      <c r="F94" s="62">
        <f t="shared" si="12"/>
        <v>6</v>
      </c>
      <c r="G94" s="12">
        <v>20</v>
      </c>
      <c r="H94" s="44"/>
      <c r="I94" s="44">
        <f t="shared" si="13"/>
        <v>0</v>
      </c>
      <c r="J94" s="56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27.6" x14ac:dyDescent="0.3">
      <c r="A95" s="20" t="s">
        <v>763</v>
      </c>
      <c r="B95" s="9" t="s">
        <v>85</v>
      </c>
      <c r="C95" s="9" t="s">
        <v>86</v>
      </c>
      <c r="D95" s="12" t="s">
        <v>87</v>
      </c>
      <c r="E95" s="62">
        <v>60</v>
      </c>
      <c r="F95" s="62">
        <f t="shared" si="12"/>
        <v>25</v>
      </c>
      <c r="G95" s="12">
        <v>85</v>
      </c>
      <c r="H95" s="44"/>
      <c r="I95" s="44">
        <f t="shared" si="13"/>
        <v>0</v>
      </c>
      <c r="J95" s="56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4" x14ac:dyDescent="0.3">
      <c r="A96" s="20" t="s">
        <v>764</v>
      </c>
      <c r="B96" s="6" t="s">
        <v>327</v>
      </c>
      <c r="C96" s="6" t="s">
        <v>88</v>
      </c>
      <c r="D96" s="15" t="s">
        <v>40</v>
      </c>
      <c r="E96" s="62">
        <v>23</v>
      </c>
      <c r="F96" s="62">
        <f t="shared" si="12"/>
        <v>10</v>
      </c>
      <c r="G96" s="12">
        <v>33</v>
      </c>
      <c r="H96" s="44"/>
      <c r="I96" s="44">
        <f t="shared" si="13"/>
        <v>0</v>
      </c>
      <c r="J96" s="56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4" x14ac:dyDescent="0.3">
      <c r="A97" s="20" t="s">
        <v>765</v>
      </c>
      <c r="B97" s="9" t="s">
        <v>326</v>
      </c>
      <c r="C97" s="9" t="s">
        <v>88</v>
      </c>
      <c r="D97" s="12" t="s">
        <v>40</v>
      </c>
      <c r="E97" s="62">
        <v>32</v>
      </c>
      <c r="F97" s="62">
        <f t="shared" si="12"/>
        <v>13</v>
      </c>
      <c r="G97" s="12">
        <v>45</v>
      </c>
      <c r="H97" s="44"/>
      <c r="I97" s="44">
        <f t="shared" si="13"/>
        <v>0</v>
      </c>
      <c r="J97" s="56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4" x14ac:dyDescent="0.3">
      <c r="A98" s="20" t="s">
        <v>766</v>
      </c>
      <c r="B98" s="9" t="s">
        <v>413</v>
      </c>
      <c r="C98" s="9" t="s">
        <v>88</v>
      </c>
      <c r="D98" s="12" t="s">
        <v>414</v>
      </c>
      <c r="E98" s="62">
        <v>4</v>
      </c>
      <c r="F98" s="62">
        <f t="shared" si="12"/>
        <v>1</v>
      </c>
      <c r="G98" s="12">
        <v>5</v>
      </c>
      <c r="H98" s="44"/>
      <c r="I98" s="44">
        <f t="shared" si="13"/>
        <v>0</v>
      </c>
      <c r="J98" s="56">
        <f>SUM(I87:I98)</f>
        <v>0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4" x14ac:dyDescent="0.3">
      <c r="A99" s="22"/>
      <c r="B99" s="3"/>
      <c r="C99" s="3"/>
      <c r="D99" s="13"/>
      <c r="E99" s="13"/>
      <c r="F99" s="13"/>
      <c r="G99" s="13"/>
      <c r="H99" s="45"/>
      <c r="I99" s="45"/>
      <c r="J99" s="57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21" x14ac:dyDescent="0.4">
      <c r="A100" s="66" t="s">
        <v>89</v>
      </c>
      <c r="B100" s="67"/>
      <c r="C100" s="67"/>
      <c r="D100" s="67"/>
      <c r="E100" s="67"/>
      <c r="F100" s="67"/>
      <c r="G100" s="67"/>
      <c r="H100" s="67"/>
      <c r="I100" s="68"/>
      <c r="J100" s="56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27.6" x14ac:dyDescent="0.3">
      <c r="A101" s="20" t="s">
        <v>767</v>
      </c>
      <c r="B101" s="7" t="s">
        <v>329</v>
      </c>
      <c r="C101" s="7" t="s">
        <v>90</v>
      </c>
      <c r="D101" s="11" t="s">
        <v>91</v>
      </c>
      <c r="E101" s="62">
        <v>56</v>
      </c>
      <c r="F101" s="62">
        <f t="shared" ref="F101:F118" si="14">G101-E101</f>
        <v>24</v>
      </c>
      <c r="G101" s="11">
        <v>80</v>
      </c>
      <c r="H101" s="46"/>
      <c r="I101" s="44">
        <f t="shared" ref="I101:I118" si="15">G101*H101</f>
        <v>0</v>
      </c>
      <c r="J101" s="56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27.6" x14ac:dyDescent="0.3">
      <c r="A102" s="20" t="s">
        <v>768</v>
      </c>
      <c r="B102" s="9" t="s">
        <v>333</v>
      </c>
      <c r="C102" s="9" t="s">
        <v>99</v>
      </c>
      <c r="D102" s="12" t="s">
        <v>100</v>
      </c>
      <c r="E102" s="62">
        <v>62.999999999999993</v>
      </c>
      <c r="F102" s="62">
        <f t="shared" si="14"/>
        <v>27.000000000000007</v>
      </c>
      <c r="G102" s="12">
        <v>90</v>
      </c>
      <c r="H102" s="44"/>
      <c r="I102" s="44">
        <f t="shared" si="15"/>
        <v>0</v>
      </c>
      <c r="J102" s="56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4" x14ac:dyDescent="0.3">
      <c r="A103" s="20" t="s">
        <v>769</v>
      </c>
      <c r="B103" s="32" t="s">
        <v>92</v>
      </c>
      <c r="C103" s="32" t="s">
        <v>90</v>
      </c>
      <c r="D103" s="33" t="s">
        <v>93</v>
      </c>
      <c r="E103" s="62">
        <v>7</v>
      </c>
      <c r="F103" s="62">
        <f t="shared" si="14"/>
        <v>3</v>
      </c>
      <c r="G103" s="33">
        <v>10</v>
      </c>
      <c r="H103" s="48"/>
      <c r="I103" s="44">
        <f t="shared" si="15"/>
        <v>0</v>
      </c>
      <c r="J103" s="56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27.6" x14ac:dyDescent="0.3">
      <c r="A104" s="20" t="s">
        <v>770</v>
      </c>
      <c r="B104" s="9" t="s">
        <v>406</v>
      </c>
      <c r="C104" s="9" t="s">
        <v>95</v>
      </c>
      <c r="D104" s="12" t="s">
        <v>94</v>
      </c>
      <c r="E104" s="62">
        <v>7</v>
      </c>
      <c r="F104" s="62">
        <f t="shared" si="14"/>
        <v>3</v>
      </c>
      <c r="G104" s="12">
        <v>10</v>
      </c>
      <c r="H104" s="44"/>
      <c r="I104" s="44">
        <f t="shared" si="15"/>
        <v>0</v>
      </c>
      <c r="J104" s="56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27.6" x14ac:dyDescent="0.3">
      <c r="A105" s="20" t="s">
        <v>771</v>
      </c>
      <c r="B105" s="9" t="s">
        <v>330</v>
      </c>
      <c r="C105" s="9" t="s">
        <v>95</v>
      </c>
      <c r="D105" s="12" t="s">
        <v>94</v>
      </c>
      <c r="E105" s="62">
        <v>49</v>
      </c>
      <c r="F105" s="62">
        <f t="shared" si="14"/>
        <v>21</v>
      </c>
      <c r="G105" s="12">
        <v>70</v>
      </c>
      <c r="H105" s="44"/>
      <c r="I105" s="44">
        <f t="shared" si="15"/>
        <v>0</v>
      </c>
      <c r="J105" s="56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27.6" x14ac:dyDescent="0.3">
      <c r="A106" s="20" t="s">
        <v>772</v>
      </c>
      <c r="B106" s="9" t="s">
        <v>331</v>
      </c>
      <c r="C106" s="9" t="s">
        <v>95</v>
      </c>
      <c r="D106" s="12" t="s">
        <v>96</v>
      </c>
      <c r="E106" s="62">
        <v>35</v>
      </c>
      <c r="F106" s="62">
        <f t="shared" si="14"/>
        <v>15</v>
      </c>
      <c r="G106" s="12">
        <v>50</v>
      </c>
      <c r="H106" s="44"/>
      <c r="I106" s="44">
        <f t="shared" si="15"/>
        <v>0</v>
      </c>
      <c r="J106" s="56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27.6" x14ac:dyDescent="0.3">
      <c r="A107" s="20" t="s">
        <v>773</v>
      </c>
      <c r="B107" s="9" t="s">
        <v>381</v>
      </c>
      <c r="C107" s="9" t="s">
        <v>377</v>
      </c>
      <c r="D107" s="12" t="s">
        <v>378</v>
      </c>
      <c r="E107" s="62">
        <v>7</v>
      </c>
      <c r="F107" s="62">
        <f t="shared" si="14"/>
        <v>3</v>
      </c>
      <c r="G107" s="12">
        <v>10</v>
      </c>
      <c r="H107" s="44"/>
      <c r="I107" s="44">
        <f t="shared" si="15"/>
        <v>0</v>
      </c>
      <c r="J107" s="56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27.6" x14ac:dyDescent="0.3">
      <c r="A108" s="20" t="s">
        <v>774</v>
      </c>
      <c r="B108" s="9" t="s">
        <v>379</v>
      </c>
      <c r="C108" s="9" t="s">
        <v>377</v>
      </c>
      <c r="D108" s="12" t="s">
        <v>378</v>
      </c>
      <c r="E108" s="62">
        <v>7</v>
      </c>
      <c r="F108" s="62">
        <f t="shared" si="14"/>
        <v>3</v>
      </c>
      <c r="G108" s="12">
        <v>10</v>
      </c>
      <c r="H108" s="44"/>
      <c r="I108" s="44">
        <f t="shared" si="15"/>
        <v>0</v>
      </c>
      <c r="J108" s="56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27.6" x14ac:dyDescent="0.3">
      <c r="A109" s="20" t="s">
        <v>775</v>
      </c>
      <c r="B109" s="9" t="s">
        <v>380</v>
      </c>
      <c r="C109" s="9" t="s">
        <v>377</v>
      </c>
      <c r="D109" s="12" t="s">
        <v>378</v>
      </c>
      <c r="E109" s="62">
        <v>7</v>
      </c>
      <c r="F109" s="62">
        <f t="shared" si="14"/>
        <v>3</v>
      </c>
      <c r="G109" s="12">
        <v>10</v>
      </c>
      <c r="H109" s="44"/>
      <c r="I109" s="44">
        <f t="shared" si="15"/>
        <v>0</v>
      </c>
      <c r="J109" s="56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4" x14ac:dyDescent="0.3">
      <c r="A110" s="20" t="s">
        <v>776</v>
      </c>
      <c r="B110" s="9" t="s">
        <v>409</v>
      </c>
      <c r="C110" s="9" t="s">
        <v>97</v>
      </c>
      <c r="D110" s="12" t="s">
        <v>98</v>
      </c>
      <c r="E110" s="62">
        <v>28</v>
      </c>
      <c r="F110" s="62">
        <f t="shared" si="14"/>
        <v>12</v>
      </c>
      <c r="G110" s="12">
        <v>40</v>
      </c>
      <c r="H110" s="44"/>
      <c r="I110" s="44">
        <f t="shared" si="15"/>
        <v>0</v>
      </c>
      <c r="J110" s="56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4" x14ac:dyDescent="0.3">
      <c r="A111" s="20" t="s">
        <v>777</v>
      </c>
      <c r="B111" s="9" t="s">
        <v>410</v>
      </c>
      <c r="C111" s="9" t="s">
        <v>97</v>
      </c>
      <c r="D111" s="12" t="s">
        <v>98</v>
      </c>
      <c r="E111" s="62">
        <v>28</v>
      </c>
      <c r="F111" s="62">
        <f t="shared" si="14"/>
        <v>12</v>
      </c>
      <c r="G111" s="12">
        <v>40</v>
      </c>
      <c r="H111" s="44"/>
      <c r="I111" s="44">
        <f t="shared" si="15"/>
        <v>0</v>
      </c>
      <c r="J111" s="56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4" x14ac:dyDescent="0.3">
      <c r="A112" s="20" t="s">
        <v>778</v>
      </c>
      <c r="B112" s="9" t="s">
        <v>411</v>
      </c>
      <c r="C112" s="9" t="s">
        <v>97</v>
      </c>
      <c r="D112" s="12" t="s">
        <v>98</v>
      </c>
      <c r="E112" s="62">
        <v>28</v>
      </c>
      <c r="F112" s="62">
        <f t="shared" si="14"/>
        <v>12</v>
      </c>
      <c r="G112" s="12">
        <v>40</v>
      </c>
      <c r="H112" s="44"/>
      <c r="I112" s="44">
        <f t="shared" si="15"/>
        <v>0</v>
      </c>
      <c r="J112" s="56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4" x14ac:dyDescent="0.3">
      <c r="A113" s="20" t="s">
        <v>779</v>
      </c>
      <c r="B113" s="6" t="s">
        <v>332</v>
      </c>
      <c r="C113" s="6" t="s">
        <v>97</v>
      </c>
      <c r="D113" s="15" t="s">
        <v>98</v>
      </c>
      <c r="E113" s="62">
        <v>28</v>
      </c>
      <c r="F113" s="62">
        <f t="shared" si="14"/>
        <v>12</v>
      </c>
      <c r="G113" s="12">
        <v>40</v>
      </c>
      <c r="H113" s="44"/>
      <c r="I113" s="44">
        <f t="shared" si="15"/>
        <v>0</v>
      </c>
      <c r="J113" s="56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4" x14ac:dyDescent="0.3">
      <c r="A114" s="20" t="s">
        <v>780</v>
      </c>
      <c r="B114" s="9" t="s">
        <v>415</v>
      </c>
      <c r="C114" s="9" t="s">
        <v>101</v>
      </c>
      <c r="D114" s="12" t="s">
        <v>102</v>
      </c>
      <c r="E114" s="62">
        <v>7</v>
      </c>
      <c r="F114" s="62">
        <f t="shared" si="14"/>
        <v>3</v>
      </c>
      <c r="G114" s="12">
        <v>10</v>
      </c>
      <c r="H114" s="44"/>
      <c r="I114" s="44">
        <f t="shared" si="15"/>
        <v>0</v>
      </c>
      <c r="J114" s="56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4" x14ac:dyDescent="0.3">
      <c r="A115" s="20" t="s">
        <v>781</v>
      </c>
      <c r="B115" s="9" t="s">
        <v>334</v>
      </c>
      <c r="C115" s="9" t="s">
        <v>101</v>
      </c>
      <c r="D115" s="12" t="s">
        <v>102</v>
      </c>
      <c r="E115" s="62">
        <v>4</v>
      </c>
      <c r="F115" s="62">
        <f t="shared" si="14"/>
        <v>1</v>
      </c>
      <c r="G115" s="12">
        <v>5</v>
      </c>
      <c r="H115" s="44"/>
      <c r="I115" s="44">
        <f t="shared" si="15"/>
        <v>0</v>
      </c>
      <c r="J115" s="56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27.6" x14ac:dyDescent="0.3">
      <c r="A116" s="20" t="s">
        <v>782</v>
      </c>
      <c r="B116" s="9" t="s">
        <v>103</v>
      </c>
      <c r="C116" s="9" t="s">
        <v>104</v>
      </c>
      <c r="D116" s="12" t="s">
        <v>82</v>
      </c>
      <c r="E116" s="62">
        <v>67</v>
      </c>
      <c r="F116" s="62">
        <f t="shared" si="14"/>
        <v>28</v>
      </c>
      <c r="G116" s="12">
        <v>95</v>
      </c>
      <c r="H116" s="49"/>
      <c r="I116" s="44">
        <f t="shared" si="15"/>
        <v>0</v>
      </c>
      <c r="J116" s="56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4" x14ac:dyDescent="0.3">
      <c r="A117" s="20" t="s">
        <v>783</v>
      </c>
      <c r="B117" s="9" t="s">
        <v>105</v>
      </c>
      <c r="C117" s="9" t="s">
        <v>90</v>
      </c>
      <c r="D117" s="12" t="s">
        <v>106</v>
      </c>
      <c r="E117" s="62">
        <v>70</v>
      </c>
      <c r="F117" s="62">
        <f t="shared" si="14"/>
        <v>30</v>
      </c>
      <c r="G117" s="12">
        <v>100</v>
      </c>
      <c r="H117" s="44"/>
      <c r="I117" s="44">
        <f t="shared" si="15"/>
        <v>0</v>
      </c>
      <c r="J117" s="56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27.6" x14ac:dyDescent="0.3">
      <c r="A118" s="20" t="s">
        <v>784</v>
      </c>
      <c r="B118" s="6" t="s">
        <v>107</v>
      </c>
      <c r="C118" s="6" t="s">
        <v>108</v>
      </c>
      <c r="D118" s="15" t="s">
        <v>91</v>
      </c>
      <c r="E118" s="62">
        <v>70</v>
      </c>
      <c r="F118" s="62">
        <f t="shared" si="14"/>
        <v>30</v>
      </c>
      <c r="G118" s="12">
        <v>100</v>
      </c>
      <c r="H118" s="44"/>
      <c r="I118" s="44">
        <f t="shared" si="15"/>
        <v>0</v>
      </c>
      <c r="J118" s="56">
        <f>SUM(I101:I118)</f>
        <v>0</v>
      </c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4" x14ac:dyDescent="0.3">
      <c r="A119" s="22"/>
      <c r="B119" s="3"/>
      <c r="C119" s="3"/>
      <c r="D119" s="13"/>
      <c r="E119" s="13"/>
      <c r="F119" s="13"/>
      <c r="G119" s="13"/>
      <c r="H119" s="45"/>
      <c r="I119" s="45"/>
      <c r="J119" s="57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21" x14ac:dyDescent="0.4">
      <c r="A120" s="66" t="s">
        <v>109</v>
      </c>
      <c r="B120" s="67"/>
      <c r="C120" s="67"/>
      <c r="D120" s="67"/>
      <c r="E120" s="67"/>
      <c r="F120" s="67"/>
      <c r="G120" s="67"/>
      <c r="H120" s="67"/>
      <c r="I120" s="68"/>
      <c r="J120" s="56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4" x14ac:dyDescent="0.3">
      <c r="A121" s="31" t="s">
        <v>785</v>
      </c>
      <c r="B121" s="32" t="s">
        <v>416</v>
      </c>
      <c r="C121" s="32" t="s">
        <v>101</v>
      </c>
      <c r="D121" s="33" t="s">
        <v>417</v>
      </c>
      <c r="E121" s="62">
        <v>1</v>
      </c>
      <c r="F121" s="62">
        <f t="shared" ref="F121:F142" si="16">G121-E121</f>
        <v>1</v>
      </c>
      <c r="G121" s="33">
        <v>2</v>
      </c>
      <c r="H121" s="48"/>
      <c r="I121" s="44">
        <f t="shared" ref="I121:I142" si="17">G121*H121</f>
        <v>0</v>
      </c>
      <c r="J121" s="57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4" x14ac:dyDescent="0.3">
      <c r="A122" s="31" t="s">
        <v>786</v>
      </c>
      <c r="B122" s="32" t="s">
        <v>392</v>
      </c>
      <c r="C122" s="32" t="s">
        <v>8</v>
      </c>
      <c r="D122" s="33" t="s">
        <v>156</v>
      </c>
      <c r="E122" s="62">
        <v>1</v>
      </c>
      <c r="F122" s="62">
        <f t="shared" si="16"/>
        <v>1</v>
      </c>
      <c r="G122" s="33">
        <v>2</v>
      </c>
      <c r="H122" s="48"/>
      <c r="I122" s="44">
        <f t="shared" si="17"/>
        <v>0</v>
      </c>
      <c r="J122" s="57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4.4" x14ac:dyDescent="0.3">
      <c r="A123" s="31" t="s">
        <v>787</v>
      </c>
      <c r="B123" s="35" t="s">
        <v>110</v>
      </c>
      <c r="C123" s="35" t="s">
        <v>111</v>
      </c>
      <c r="D123" s="36" t="s">
        <v>112</v>
      </c>
      <c r="E123" s="62">
        <v>46</v>
      </c>
      <c r="F123" s="62">
        <f t="shared" si="16"/>
        <v>19</v>
      </c>
      <c r="G123" s="36">
        <v>65</v>
      </c>
      <c r="H123" s="51"/>
      <c r="I123" s="44">
        <f t="shared" si="17"/>
        <v>0</v>
      </c>
      <c r="J123" s="56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27.6" x14ac:dyDescent="0.3">
      <c r="A124" s="31" t="s">
        <v>788</v>
      </c>
      <c r="B124" s="32" t="s">
        <v>113</v>
      </c>
      <c r="C124" s="32" t="s">
        <v>114</v>
      </c>
      <c r="D124" s="33" t="s">
        <v>115</v>
      </c>
      <c r="E124" s="62">
        <v>8</v>
      </c>
      <c r="F124" s="62">
        <f t="shared" si="16"/>
        <v>4</v>
      </c>
      <c r="G124" s="33">
        <v>12</v>
      </c>
      <c r="H124" s="48"/>
      <c r="I124" s="44">
        <f t="shared" si="17"/>
        <v>0</v>
      </c>
      <c r="J124" s="56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4" x14ac:dyDescent="0.3">
      <c r="A125" s="31" t="s">
        <v>789</v>
      </c>
      <c r="B125" s="32" t="s">
        <v>116</v>
      </c>
      <c r="C125" s="32" t="s">
        <v>117</v>
      </c>
      <c r="D125" s="33" t="s">
        <v>118</v>
      </c>
      <c r="E125" s="62">
        <v>39</v>
      </c>
      <c r="F125" s="62">
        <f t="shared" si="16"/>
        <v>16</v>
      </c>
      <c r="G125" s="33">
        <v>55</v>
      </c>
      <c r="H125" s="48"/>
      <c r="I125" s="44">
        <f t="shared" si="17"/>
        <v>0</v>
      </c>
      <c r="J125" s="56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4" x14ac:dyDescent="0.3">
      <c r="A126" s="31" t="s">
        <v>790</v>
      </c>
      <c r="B126" s="32" t="s">
        <v>119</v>
      </c>
      <c r="C126" s="32" t="s">
        <v>120</v>
      </c>
      <c r="D126" s="33" t="s">
        <v>121</v>
      </c>
      <c r="E126" s="62">
        <v>7</v>
      </c>
      <c r="F126" s="62">
        <f t="shared" si="16"/>
        <v>3</v>
      </c>
      <c r="G126" s="33">
        <v>10</v>
      </c>
      <c r="H126" s="48"/>
      <c r="I126" s="44">
        <f t="shared" si="17"/>
        <v>0</v>
      </c>
      <c r="J126" s="56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27.6" x14ac:dyDescent="0.3">
      <c r="A127" s="31" t="s">
        <v>791</v>
      </c>
      <c r="B127" s="32" t="s">
        <v>125</v>
      </c>
      <c r="C127" s="32" t="s">
        <v>8</v>
      </c>
      <c r="D127" s="33" t="s">
        <v>126</v>
      </c>
      <c r="E127" s="62">
        <v>42</v>
      </c>
      <c r="F127" s="62">
        <f t="shared" si="16"/>
        <v>18</v>
      </c>
      <c r="G127" s="33">
        <v>60</v>
      </c>
      <c r="H127" s="48"/>
      <c r="I127" s="44">
        <f t="shared" si="17"/>
        <v>0</v>
      </c>
      <c r="J127" s="56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27.6" x14ac:dyDescent="0.3">
      <c r="A128" s="31" t="s">
        <v>792</v>
      </c>
      <c r="B128" s="32" t="s">
        <v>432</v>
      </c>
      <c r="C128" s="32" t="s">
        <v>8</v>
      </c>
      <c r="D128" s="33" t="s">
        <v>431</v>
      </c>
      <c r="E128" s="62">
        <v>14</v>
      </c>
      <c r="F128" s="62">
        <f t="shared" si="16"/>
        <v>6</v>
      </c>
      <c r="G128" s="33">
        <v>20</v>
      </c>
      <c r="H128" s="48"/>
      <c r="I128" s="44">
        <f t="shared" si="17"/>
        <v>0</v>
      </c>
      <c r="J128" s="56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4" x14ac:dyDescent="0.3">
      <c r="A129" s="31" t="s">
        <v>793</v>
      </c>
      <c r="B129" s="32" t="s">
        <v>122</v>
      </c>
      <c r="C129" s="32" t="s">
        <v>8</v>
      </c>
      <c r="D129" s="33" t="s">
        <v>40</v>
      </c>
      <c r="E129" s="62">
        <v>1</v>
      </c>
      <c r="F129" s="62">
        <f t="shared" si="16"/>
        <v>1</v>
      </c>
      <c r="G129" s="33">
        <v>2</v>
      </c>
      <c r="H129" s="48"/>
      <c r="I129" s="44">
        <f t="shared" si="17"/>
        <v>0</v>
      </c>
      <c r="J129" s="56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27.6" x14ac:dyDescent="0.3">
      <c r="A130" s="31" t="s">
        <v>794</v>
      </c>
      <c r="B130" s="32" t="s">
        <v>123</v>
      </c>
      <c r="C130" s="32" t="s">
        <v>8</v>
      </c>
      <c r="D130" s="33" t="s">
        <v>124</v>
      </c>
      <c r="E130" s="62">
        <v>35</v>
      </c>
      <c r="F130" s="62">
        <f t="shared" si="16"/>
        <v>15</v>
      </c>
      <c r="G130" s="33">
        <v>50</v>
      </c>
      <c r="H130" s="48"/>
      <c r="I130" s="44">
        <f t="shared" si="17"/>
        <v>0</v>
      </c>
      <c r="J130" s="56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4" x14ac:dyDescent="0.3">
      <c r="A131" s="31" t="s">
        <v>795</v>
      </c>
      <c r="B131" s="32" t="s">
        <v>335</v>
      </c>
      <c r="C131" s="32" t="s">
        <v>8</v>
      </c>
      <c r="D131" s="33" t="s">
        <v>128</v>
      </c>
      <c r="E131" s="62">
        <v>4</v>
      </c>
      <c r="F131" s="62">
        <f t="shared" si="16"/>
        <v>1</v>
      </c>
      <c r="G131" s="12">
        <v>5</v>
      </c>
      <c r="H131" s="44"/>
      <c r="I131" s="44">
        <f t="shared" si="17"/>
        <v>0</v>
      </c>
      <c r="J131" s="56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4" x14ac:dyDescent="0.3">
      <c r="A132" s="31" t="s">
        <v>796</v>
      </c>
      <c r="B132" s="32" t="s">
        <v>418</v>
      </c>
      <c r="C132" s="32" t="s">
        <v>8</v>
      </c>
      <c r="D132" s="33" t="s">
        <v>128</v>
      </c>
      <c r="E132" s="62">
        <v>4</v>
      </c>
      <c r="F132" s="62">
        <f t="shared" si="16"/>
        <v>1</v>
      </c>
      <c r="G132" s="12">
        <v>5</v>
      </c>
      <c r="H132" s="44"/>
      <c r="I132" s="44">
        <f t="shared" si="17"/>
        <v>0</v>
      </c>
      <c r="J132" s="56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4" x14ac:dyDescent="0.3">
      <c r="A133" s="31" t="s">
        <v>797</v>
      </c>
      <c r="B133" s="32" t="s">
        <v>127</v>
      </c>
      <c r="C133" s="32" t="s">
        <v>8</v>
      </c>
      <c r="D133" s="33" t="s">
        <v>128</v>
      </c>
      <c r="E133" s="62">
        <v>28</v>
      </c>
      <c r="F133" s="62">
        <f t="shared" si="16"/>
        <v>12</v>
      </c>
      <c r="G133" s="12">
        <v>40</v>
      </c>
      <c r="H133" s="44"/>
      <c r="I133" s="44">
        <f t="shared" si="17"/>
        <v>0</v>
      </c>
      <c r="J133" s="56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4" x14ac:dyDescent="0.3">
      <c r="A134" s="31" t="s">
        <v>798</v>
      </c>
      <c r="B134" s="32" t="s">
        <v>129</v>
      </c>
      <c r="C134" s="32" t="s">
        <v>8</v>
      </c>
      <c r="D134" s="33" t="s">
        <v>128</v>
      </c>
      <c r="E134" s="62">
        <v>7</v>
      </c>
      <c r="F134" s="62">
        <f t="shared" si="16"/>
        <v>3</v>
      </c>
      <c r="G134" s="33">
        <v>10</v>
      </c>
      <c r="H134" s="48"/>
      <c r="I134" s="44">
        <f t="shared" si="17"/>
        <v>0</v>
      </c>
      <c r="J134" s="56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4" x14ac:dyDescent="0.3">
      <c r="A135" s="31" t="s">
        <v>799</v>
      </c>
      <c r="B135" s="32" t="s">
        <v>393</v>
      </c>
      <c r="C135" s="32" t="s">
        <v>8</v>
      </c>
      <c r="D135" s="33" t="s">
        <v>156</v>
      </c>
      <c r="E135" s="62">
        <v>2</v>
      </c>
      <c r="F135" s="62">
        <f t="shared" si="16"/>
        <v>1</v>
      </c>
      <c r="G135" s="33">
        <v>3</v>
      </c>
      <c r="H135" s="48"/>
      <c r="I135" s="44">
        <f t="shared" si="17"/>
        <v>0</v>
      </c>
      <c r="J135" s="56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4" x14ac:dyDescent="0.3">
      <c r="A136" s="31" t="s">
        <v>800</v>
      </c>
      <c r="B136" s="32" t="s">
        <v>408</v>
      </c>
      <c r="C136" s="32" t="s">
        <v>8</v>
      </c>
      <c r="D136" s="33" t="s">
        <v>112</v>
      </c>
      <c r="E136" s="62">
        <v>35</v>
      </c>
      <c r="F136" s="62">
        <f t="shared" si="16"/>
        <v>15</v>
      </c>
      <c r="G136" s="33">
        <v>50</v>
      </c>
      <c r="H136" s="48"/>
      <c r="I136" s="44">
        <f t="shared" si="17"/>
        <v>0</v>
      </c>
      <c r="J136" s="56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4" x14ac:dyDescent="0.3">
      <c r="A137" s="31" t="s">
        <v>801</v>
      </c>
      <c r="B137" s="32" t="s">
        <v>130</v>
      </c>
      <c r="C137" s="32" t="s">
        <v>8</v>
      </c>
      <c r="D137" s="33" t="s">
        <v>131</v>
      </c>
      <c r="E137" s="62">
        <v>21</v>
      </c>
      <c r="F137" s="62">
        <f t="shared" si="16"/>
        <v>9</v>
      </c>
      <c r="G137" s="33">
        <v>30</v>
      </c>
      <c r="H137" s="48"/>
      <c r="I137" s="44">
        <f t="shared" si="17"/>
        <v>0</v>
      </c>
      <c r="J137" s="56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4" x14ac:dyDescent="0.3">
      <c r="A138" s="31" t="s">
        <v>802</v>
      </c>
      <c r="B138" s="32" t="s">
        <v>132</v>
      </c>
      <c r="C138" s="32" t="s">
        <v>90</v>
      </c>
      <c r="D138" s="33" t="s">
        <v>133</v>
      </c>
      <c r="E138" s="62">
        <v>14</v>
      </c>
      <c r="F138" s="62">
        <f t="shared" si="16"/>
        <v>6</v>
      </c>
      <c r="G138" s="33">
        <v>20</v>
      </c>
      <c r="H138" s="48"/>
      <c r="I138" s="44">
        <f t="shared" si="17"/>
        <v>0</v>
      </c>
      <c r="J138" s="56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4" x14ac:dyDescent="0.3">
      <c r="A139" s="31" t="s">
        <v>803</v>
      </c>
      <c r="B139" s="32" t="s">
        <v>134</v>
      </c>
      <c r="C139" s="32" t="s">
        <v>90</v>
      </c>
      <c r="D139" s="33" t="s">
        <v>135</v>
      </c>
      <c r="E139" s="62">
        <v>14</v>
      </c>
      <c r="F139" s="62">
        <f t="shared" si="16"/>
        <v>6</v>
      </c>
      <c r="G139" s="33">
        <v>20</v>
      </c>
      <c r="H139" s="48"/>
      <c r="I139" s="44">
        <f t="shared" si="17"/>
        <v>0</v>
      </c>
      <c r="J139" s="56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4" x14ac:dyDescent="0.3">
      <c r="A140" s="31" t="s">
        <v>804</v>
      </c>
      <c r="B140" s="32" t="s">
        <v>136</v>
      </c>
      <c r="C140" s="32" t="s">
        <v>90</v>
      </c>
      <c r="D140" s="33" t="s">
        <v>137</v>
      </c>
      <c r="E140" s="62">
        <v>14</v>
      </c>
      <c r="F140" s="62">
        <f t="shared" si="16"/>
        <v>6</v>
      </c>
      <c r="G140" s="33">
        <v>20</v>
      </c>
      <c r="H140" s="48"/>
      <c r="I140" s="44">
        <f t="shared" si="17"/>
        <v>0</v>
      </c>
      <c r="J140" s="56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4" x14ac:dyDescent="0.3">
      <c r="A141" s="31" t="s">
        <v>805</v>
      </c>
      <c r="B141" s="32" t="s">
        <v>336</v>
      </c>
      <c r="C141" s="32" t="s">
        <v>90</v>
      </c>
      <c r="D141" s="33" t="s">
        <v>137</v>
      </c>
      <c r="E141" s="62">
        <v>14</v>
      </c>
      <c r="F141" s="62">
        <f t="shared" si="16"/>
        <v>6</v>
      </c>
      <c r="G141" s="33">
        <v>20</v>
      </c>
      <c r="H141" s="48"/>
      <c r="I141" s="44">
        <f t="shared" si="17"/>
        <v>0</v>
      </c>
      <c r="J141" s="56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27.6" x14ac:dyDescent="0.3">
      <c r="A142" s="31" t="s">
        <v>806</v>
      </c>
      <c r="B142" s="32" t="s">
        <v>138</v>
      </c>
      <c r="C142" s="32" t="s">
        <v>139</v>
      </c>
      <c r="D142" s="33" t="s">
        <v>140</v>
      </c>
      <c r="E142" s="62">
        <v>49</v>
      </c>
      <c r="F142" s="62">
        <f t="shared" si="16"/>
        <v>21</v>
      </c>
      <c r="G142" s="33">
        <v>70</v>
      </c>
      <c r="H142" s="48"/>
      <c r="I142" s="44">
        <f t="shared" si="17"/>
        <v>0</v>
      </c>
      <c r="J142" s="56">
        <f>SUM(I121:I142)</f>
        <v>0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4" x14ac:dyDescent="0.3">
      <c r="A143" s="38"/>
      <c r="B143" s="39"/>
      <c r="C143" s="39"/>
      <c r="D143" s="40"/>
      <c r="E143" s="40"/>
      <c r="F143" s="40"/>
      <c r="G143" s="40"/>
      <c r="H143" s="50"/>
      <c r="I143" s="50"/>
      <c r="J143" s="57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21" x14ac:dyDescent="0.4">
      <c r="A144" s="66" t="s">
        <v>141</v>
      </c>
      <c r="B144" s="67"/>
      <c r="C144" s="67"/>
      <c r="D144" s="67"/>
      <c r="E144" s="67"/>
      <c r="F144" s="67"/>
      <c r="G144" s="67"/>
      <c r="H144" s="67"/>
      <c r="I144" s="68"/>
      <c r="J144" s="56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4" x14ac:dyDescent="0.3">
      <c r="A145" s="20" t="s">
        <v>807</v>
      </c>
      <c r="B145" s="7" t="s">
        <v>423</v>
      </c>
      <c r="C145" s="7" t="s">
        <v>8</v>
      </c>
      <c r="D145" s="11" t="s">
        <v>337</v>
      </c>
      <c r="E145" s="62">
        <v>28</v>
      </c>
      <c r="F145" s="62">
        <f t="shared" ref="F145:F147" si="18">G145-E145</f>
        <v>12</v>
      </c>
      <c r="G145" s="11">
        <v>40</v>
      </c>
      <c r="H145" s="46"/>
      <c r="I145" s="44">
        <f t="shared" ref="I145:I147" si="19">G145*H145</f>
        <v>0</v>
      </c>
      <c r="J145" s="56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4" x14ac:dyDescent="0.3">
      <c r="A146" s="20" t="s">
        <v>808</v>
      </c>
      <c r="B146" s="9" t="s">
        <v>421</v>
      </c>
      <c r="C146" s="7" t="s">
        <v>8</v>
      </c>
      <c r="D146" s="11" t="s">
        <v>337</v>
      </c>
      <c r="E146" s="62">
        <v>28</v>
      </c>
      <c r="F146" s="62">
        <f t="shared" si="18"/>
        <v>12</v>
      </c>
      <c r="G146" s="12">
        <v>40</v>
      </c>
      <c r="H146" s="44"/>
      <c r="I146" s="44">
        <f t="shared" si="19"/>
        <v>0</v>
      </c>
      <c r="J146" s="56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4" x14ac:dyDescent="0.3">
      <c r="A147" s="20" t="s">
        <v>809</v>
      </c>
      <c r="B147" s="9" t="s">
        <v>422</v>
      </c>
      <c r="C147" s="7" t="s">
        <v>8</v>
      </c>
      <c r="D147" s="11" t="s">
        <v>337</v>
      </c>
      <c r="E147" s="62">
        <v>28</v>
      </c>
      <c r="F147" s="62">
        <f t="shared" si="18"/>
        <v>12</v>
      </c>
      <c r="G147" s="12">
        <v>40</v>
      </c>
      <c r="H147" s="44"/>
      <c r="I147" s="44">
        <f t="shared" si="19"/>
        <v>0</v>
      </c>
      <c r="J147" s="56">
        <f>SUM(I145:I147)</f>
        <v>0</v>
      </c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4" x14ac:dyDescent="0.3">
      <c r="A148" s="22"/>
      <c r="B148" s="3"/>
      <c r="C148" s="3"/>
      <c r="D148" s="13"/>
      <c r="E148" s="13"/>
      <c r="F148" s="13"/>
      <c r="G148" s="13"/>
      <c r="H148" s="45"/>
      <c r="I148" s="45"/>
      <c r="J148" s="57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21" x14ac:dyDescent="0.4">
      <c r="A149" s="66" t="s">
        <v>142</v>
      </c>
      <c r="B149" s="67"/>
      <c r="C149" s="67"/>
      <c r="D149" s="67"/>
      <c r="E149" s="67"/>
      <c r="F149" s="67"/>
      <c r="G149" s="67"/>
      <c r="H149" s="67"/>
      <c r="I149" s="68"/>
      <c r="J149" s="56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4" x14ac:dyDescent="0.3">
      <c r="A150" s="20" t="s">
        <v>810</v>
      </c>
      <c r="B150" s="7" t="s">
        <v>143</v>
      </c>
      <c r="C150" s="7" t="s">
        <v>144</v>
      </c>
      <c r="D150" s="11" t="s">
        <v>145</v>
      </c>
      <c r="E150" s="62">
        <v>2</v>
      </c>
      <c r="F150" s="62">
        <f t="shared" ref="F150:F172" si="20">G150-E150</f>
        <v>1</v>
      </c>
      <c r="G150" s="11">
        <v>3</v>
      </c>
      <c r="H150" s="46"/>
      <c r="I150" s="44">
        <f t="shared" ref="I150:I172" si="21">G150*H150</f>
        <v>0</v>
      </c>
      <c r="J150" s="56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4" x14ac:dyDescent="0.3">
      <c r="A151" s="20" t="s">
        <v>811</v>
      </c>
      <c r="B151" s="9" t="s">
        <v>146</v>
      </c>
      <c r="C151" s="9" t="s">
        <v>144</v>
      </c>
      <c r="D151" s="12" t="s">
        <v>147</v>
      </c>
      <c r="E151" s="62">
        <v>6</v>
      </c>
      <c r="F151" s="62">
        <f t="shared" si="20"/>
        <v>2</v>
      </c>
      <c r="G151" s="12">
        <v>8</v>
      </c>
      <c r="H151" s="44"/>
      <c r="I151" s="44">
        <f t="shared" si="21"/>
        <v>0</v>
      </c>
      <c r="J151" s="56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4" x14ac:dyDescent="0.3">
      <c r="A152" s="20" t="s">
        <v>812</v>
      </c>
      <c r="B152" s="9" t="s">
        <v>148</v>
      </c>
      <c r="C152" s="9" t="s">
        <v>144</v>
      </c>
      <c r="D152" s="12" t="s">
        <v>147</v>
      </c>
      <c r="E152" s="62">
        <v>7</v>
      </c>
      <c r="F152" s="62">
        <f t="shared" si="20"/>
        <v>3</v>
      </c>
      <c r="G152" s="12">
        <v>10</v>
      </c>
      <c r="H152" s="44"/>
      <c r="I152" s="44">
        <f t="shared" si="21"/>
        <v>0</v>
      </c>
      <c r="J152" s="56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4" x14ac:dyDescent="0.3">
      <c r="A153" s="20" t="s">
        <v>813</v>
      </c>
      <c r="B153" s="9" t="s">
        <v>149</v>
      </c>
      <c r="C153" s="9" t="s">
        <v>144</v>
      </c>
      <c r="D153" s="12" t="s">
        <v>150</v>
      </c>
      <c r="E153" s="62">
        <v>4</v>
      </c>
      <c r="F153" s="62">
        <f t="shared" si="20"/>
        <v>1</v>
      </c>
      <c r="G153" s="12">
        <v>5</v>
      </c>
      <c r="H153" s="44"/>
      <c r="I153" s="44">
        <f t="shared" si="21"/>
        <v>0</v>
      </c>
      <c r="J153" s="56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4" x14ac:dyDescent="0.3">
      <c r="A154" s="20" t="s">
        <v>814</v>
      </c>
      <c r="B154" s="9" t="s">
        <v>151</v>
      </c>
      <c r="C154" s="9" t="s">
        <v>144</v>
      </c>
      <c r="D154" s="12" t="s">
        <v>152</v>
      </c>
      <c r="E154" s="62">
        <v>6</v>
      </c>
      <c r="F154" s="62">
        <f t="shared" si="20"/>
        <v>3</v>
      </c>
      <c r="G154" s="12">
        <v>9</v>
      </c>
      <c r="H154" s="44"/>
      <c r="I154" s="44">
        <f t="shared" si="21"/>
        <v>0</v>
      </c>
      <c r="J154" s="56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4" x14ac:dyDescent="0.3">
      <c r="A155" s="20" t="s">
        <v>815</v>
      </c>
      <c r="B155" s="9" t="s">
        <v>153</v>
      </c>
      <c r="C155" s="9" t="s">
        <v>144</v>
      </c>
      <c r="D155" s="12" t="s">
        <v>145</v>
      </c>
      <c r="E155" s="62">
        <v>4</v>
      </c>
      <c r="F155" s="62">
        <f t="shared" si="20"/>
        <v>1</v>
      </c>
      <c r="G155" s="12">
        <v>5</v>
      </c>
      <c r="H155" s="44"/>
      <c r="I155" s="44">
        <f t="shared" si="21"/>
        <v>0</v>
      </c>
      <c r="J155" s="56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4" x14ac:dyDescent="0.3">
      <c r="A156" s="20" t="s">
        <v>816</v>
      </c>
      <c r="B156" s="9" t="s">
        <v>154</v>
      </c>
      <c r="C156" s="9" t="s">
        <v>144</v>
      </c>
      <c r="D156" s="12" t="s">
        <v>156</v>
      </c>
      <c r="E156" s="62">
        <v>7</v>
      </c>
      <c r="F156" s="62">
        <f t="shared" si="20"/>
        <v>3</v>
      </c>
      <c r="G156" s="12">
        <v>10</v>
      </c>
      <c r="H156" s="44"/>
      <c r="I156" s="44">
        <f t="shared" si="21"/>
        <v>0</v>
      </c>
      <c r="J156" s="56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4" x14ac:dyDescent="0.3">
      <c r="A157" s="20" t="s">
        <v>817</v>
      </c>
      <c r="B157" s="9" t="s">
        <v>157</v>
      </c>
      <c r="C157" s="9" t="s">
        <v>144</v>
      </c>
      <c r="D157" s="12" t="s">
        <v>152</v>
      </c>
      <c r="E157" s="62">
        <v>1</v>
      </c>
      <c r="F157" s="62">
        <f t="shared" si="20"/>
        <v>1</v>
      </c>
      <c r="G157" s="12">
        <v>2</v>
      </c>
      <c r="H157" s="44"/>
      <c r="I157" s="44">
        <f t="shared" si="21"/>
        <v>0</v>
      </c>
      <c r="J157" s="56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4" x14ac:dyDescent="0.3">
      <c r="A158" s="20" t="s">
        <v>818</v>
      </c>
      <c r="B158" s="9" t="s">
        <v>158</v>
      </c>
      <c r="C158" s="9" t="s">
        <v>144</v>
      </c>
      <c r="D158" s="12" t="s">
        <v>159</v>
      </c>
      <c r="E158" s="62">
        <v>2</v>
      </c>
      <c r="F158" s="62">
        <f t="shared" si="20"/>
        <v>1</v>
      </c>
      <c r="G158" s="12">
        <v>3</v>
      </c>
      <c r="H158" s="44"/>
      <c r="I158" s="44">
        <f t="shared" si="21"/>
        <v>0</v>
      </c>
      <c r="J158" s="56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4" x14ac:dyDescent="0.3">
      <c r="A159" s="20" t="s">
        <v>819</v>
      </c>
      <c r="B159" s="9" t="s">
        <v>160</v>
      </c>
      <c r="C159" s="9" t="s">
        <v>144</v>
      </c>
      <c r="D159" s="12" t="s">
        <v>152</v>
      </c>
      <c r="E159" s="62">
        <v>1</v>
      </c>
      <c r="F159" s="62">
        <f t="shared" si="20"/>
        <v>1</v>
      </c>
      <c r="G159" s="12">
        <v>2</v>
      </c>
      <c r="H159" s="44"/>
      <c r="I159" s="44">
        <f t="shared" si="21"/>
        <v>0</v>
      </c>
      <c r="J159" s="56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4" x14ac:dyDescent="0.3">
      <c r="A160" s="20" t="s">
        <v>820</v>
      </c>
      <c r="B160" s="9" t="s">
        <v>161</v>
      </c>
      <c r="C160" s="9" t="s">
        <v>144</v>
      </c>
      <c r="D160" s="12" t="s">
        <v>152</v>
      </c>
      <c r="E160" s="62">
        <v>1</v>
      </c>
      <c r="F160" s="62">
        <f t="shared" si="20"/>
        <v>1</v>
      </c>
      <c r="G160" s="12">
        <v>2</v>
      </c>
      <c r="H160" s="44"/>
      <c r="I160" s="44">
        <f t="shared" si="21"/>
        <v>0</v>
      </c>
      <c r="J160" s="56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4" x14ac:dyDescent="0.3">
      <c r="A161" s="20" t="s">
        <v>821</v>
      </c>
      <c r="B161" s="9" t="s">
        <v>162</v>
      </c>
      <c r="C161" s="9" t="s">
        <v>144</v>
      </c>
      <c r="D161" s="12" t="s">
        <v>163</v>
      </c>
      <c r="E161" s="62">
        <v>7</v>
      </c>
      <c r="F161" s="62">
        <f t="shared" si="20"/>
        <v>3</v>
      </c>
      <c r="G161" s="12">
        <v>10</v>
      </c>
      <c r="H161" s="44"/>
      <c r="I161" s="44">
        <f t="shared" si="21"/>
        <v>0</v>
      </c>
      <c r="J161" s="56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4" x14ac:dyDescent="0.3">
      <c r="A162" s="20" t="s">
        <v>822</v>
      </c>
      <c r="B162" s="9" t="s">
        <v>164</v>
      </c>
      <c r="C162" s="9" t="s">
        <v>144</v>
      </c>
      <c r="D162" s="12" t="s">
        <v>165</v>
      </c>
      <c r="E162" s="62">
        <v>2</v>
      </c>
      <c r="F162" s="62">
        <f t="shared" si="20"/>
        <v>1</v>
      </c>
      <c r="G162" s="12">
        <v>3</v>
      </c>
      <c r="H162" s="44"/>
      <c r="I162" s="44">
        <f t="shared" si="21"/>
        <v>0</v>
      </c>
      <c r="J162" s="56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4" x14ac:dyDescent="0.3">
      <c r="A163" s="20" t="s">
        <v>823</v>
      </c>
      <c r="B163" s="9" t="s">
        <v>166</v>
      </c>
      <c r="C163" s="9" t="s">
        <v>144</v>
      </c>
      <c r="D163" s="12" t="s">
        <v>167</v>
      </c>
      <c r="E163" s="62">
        <v>2</v>
      </c>
      <c r="F163" s="62">
        <f t="shared" si="20"/>
        <v>1</v>
      </c>
      <c r="G163" s="12">
        <v>3</v>
      </c>
      <c r="H163" s="44"/>
      <c r="I163" s="44">
        <f t="shared" si="21"/>
        <v>0</v>
      </c>
      <c r="J163" s="56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4" x14ac:dyDescent="0.3">
      <c r="A164" s="20" t="s">
        <v>824</v>
      </c>
      <c r="B164" s="9" t="s">
        <v>168</v>
      </c>
      <c r="C164" s="9" t="s">
        <v>144</v>
      </c>
      <c r="D164" s="12" t="s">
        <v>152</v>
      </c>
      <c r="E164" s="62">
        <v>1</v>
      </c>
      <c r="F164" s="62">
        <f t="shared" si="20"/>
        <v>1</v>
      </c>
      <c r="G164" s="12">
        <v>2</v>
      </c>
      <c r="H164" s="44"/>
      <c r="I164" s="44">
        <f t="shared" si="21"/>
        <v>0</v>
      </c>
      <c r="J164" s="56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4" x14ac:dyDescent="0.3">
      <c r="A165" s="20" t="s">
        <v>825</v>
      </c>
      <c r="B165" s="9" t="s">
        <v>338</v>
      </c>
      <c r="C165" s="9" t="s">
        <v>144</v>
      </c>
      <c r="D165" s="12" t="s">
        <v>156</v>
      </c>
      <c r="E165" s="62">
        <v>4</v>
      </c>
      <c r="F165" s="62">
        <f t="shared" si="20"/>
        <v>1</v>
      </c>
      <c r="G165" s="12">
        <v>5</v>
      </c>
      <c r="H165" s="44"/>
      <c r="I165" s="44">
        <f t="shared" si="21"/>
        <v>0</v>
      </c>
      <c r="J165" s="56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4" x14ac:dyDescent="0.3">
      <c r="A166" s="20" t="s">
        <v>826</v>
      </c>
      <c r="B166" s="9" t="s">
        <v>169</v>
      </c>
      <c r="C166" s="9" t="s">
        <v>144</v>
      </c>
      <c r="D166" s="12" t="s">
        <v>150</v>
      </c>
      <c r="E166" s="62">
        <v>1</v>
      </c>
      <c r="F166" s="62">
        <f t="shared" si="20"/>
        <v>1</v>
      </c>
      <c r="G166" s="12">
        <v>2</v>
      </c>
      <c r="H166" s="44"/>
      <c r="I166" s="44">
        <f t="shared" si="21"/>
        <v>0</v>
      </c>
      <c r="J166" s="56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4" x14ac:dyDescent="0.3">
      <c r="A167" s="20" t="s">
        <v>827</v>
      </c>
      <c r="B167" s="9" t="s">
        <v>170</v>
      </c>
      <c r="C167" s="9" t="s">
        <v>144</v>
      </c>
      <c r="D167" s="12" t="s">
        <v>165</v>
      </c>
      <c r="E167" s="62">
        <v>1</v>
      </c>
      <c r="F167" s="62">
        <f t="shared" si="20"/>
        <v>1</v>
      </c>
      <c r="G167" s="77">
        <v>2</v>
      </c>
      <c r="H167" s="52"/>
      <c r="I167" s="44">
        <f t="shared" si="21"/>
        <v>0</v>
      </c>
    </row>
    <row r="168" spans="1:25" ht="14.4" x14ac:dyDescent="0.3">
      <c r="A168" s="20" t="s">
        <v>828</v>
      </c>
      <c r="B168" s="9" t="s">
        <v>171</v>
      </c>
      <c r="C168" s="9" t="s">
        <v>8</v>
      </c>
      <c r="D168" s="12" t="s">
        <v>172</v>
      </c>
      <c r="E168" s="62">
        <v>1</v>
      </c>
      <c r="F168" s="62">
        <f t="shared" si="20"/>
        <v>0</v>
      </c>
      <c r="G168" s="77">
        <v>1</v>
      </c>
      <c r="H168" s="52"/>
      <c r="I168" s="44">
        <f t="shared" si="21"/>
        <v>0</v>
      </c>
    </row>
    <row r="169" spans="1:25" ht="14.4" x14ac:dyDescent="0.3">
      <c r="A169" s="20" t="s">
        <v>829</v>
      </c>
      <c r="B169" s="9" t="s">
        <v>173</v>
      </c>
      <c r="C169" s="9" t="s">
        <v>144</v>
      </c>
      <c r="D169" s="12" t="s">
        <v>147</v>
      </c>
      <c r="E169" s="62">
        <v>1</v>
      </c>
      <c r="F169" s="62">
        <f t="shared" si="20"/>
        <v>1</v>
      </c>
      <c r="G169" s="77">
        <v>2</v>
      </c>
      <c r="H169" s="52"/>
      <c r="I169" s="44">
        <f t="shared" si="21"/>
        <v>0</v>
      </c>
    </row>
    <row r="170" spans="1:25" ht="14.4" x14ac:dyDescent="0.3">
      <c r="A170" s="20" t="s">
        <v>830</v>
      </c>
      <c r="B170" s="9" t="s">
        <v>174</v>
      </c>
      <c r="C170" s="9" t="s">
        <v>144</v>
      </c>
      <c r="D170" s="12" t="s">
        <v>175</v>
      </c>
      <c r="E170" s="62">
        <v>2</v>
      </c>
      <c r="F170" s="62">
        <f t="shared" si="20"/>
        <v>1</v>
      </c>
      <c r="G170" s="77">
        <v>3</v>
      </c>
      <c r="H170" s="52"/>
      <c r="I170" s="44">
        <f t="shared" si="21"/>
        <v>0</v>
      </c>
    </row>
    <row r="171" spans="1:25" ht="14.4" x14ac:dyDescent="0.3">
      <c r="A171" s="20" t="s">
        <v>831</v>
      </c>
      <c r="B171" s="9" t="s">
        <v>176</v>
      </c>
      <c r="C171" s="9" t="s">
        <v>144</v>
      </c>
      <c r="D171" s="12" t="s">
        <v>159</v>
      </c>
      <c r="E171" s="62">
        <v>2</v>
      </c>
      <c r="F171" s="62">
        <f t="shared" si="20"/>
        <v>1</v>
      </c>
      <c r="G171" s="77">
        <v>3</v>
      </c>
      <c r="H171" s="52"/>
      <c r="I171" s="44">
        <f t="shared" si="21"/>
        <v>0</v>
      </c>
    </row>
    <row r="172" spans="1:25" ht="14.4" x14ac:dyDescent="0.3">
      <c r="A172" s="20" t="s">
        <v>832</v>
      </c>
      <c r="B172" s="9" t="s">
        <v>177</v>
      </c>
      <c r="C172" s="9" t="s">
        <v>144</v>
      </c>
      <c r="D172" s="12" t="s">
        <v>152</v>
      </c>
      <c r="E172" s="62">
        <v>1</v>
      </c>
      <c r="F172" s="62">
        <f t="shared" si="20"/>
        <v>1</v>
      </c>
      <c r="G172" s="77">
        <v>2</v>
      </c>
      <c r="H172" s="52"/>
      <c r="I172" s="44">
        <f t="shared" si="21"/>
        <v>0</v>
      </c>
      <c r="J172" s="59">
        <f>SUM(I150:I172)</f>
        <v>0</v>
      </c>
    </row>
    <row r="173" spans="1:25" ht="14.4" x14ac:dyDescent="0.3">
      <c r="A173" s="22"/>
      <c r="B173" s="3"/>
      <c r="C173" s="3"/>
      <c r="D173" s="13"/>
      <c r="E173" s="13"/>
      <c r="F173" s="13"/>
      <c r="G173" s="13"/>
      <c r="H173" s="45"/>
      <c r="I173" s="45"/>
      <c r="J173" s="57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21" x14ac:dyDescent="0.4">
      <c r="A174" s="66" t="s">
        <v>178</v>
      </c>
      <c r="B174" s="67"/>
      <c r="C174" s="67"/>
      <c r="D174" s="67"/>
      <c r="E174" s="67"/>
      <c r="F174" s="67"/>
      <c r="G174" s="67"/>
      <c r="H174" s="67"/>
      <c r="I174" s="68"/>
      <c r="J174" s="56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4" x14ac:dyDescent="0.3">
      <c r="A175" s="20" t="s">
        <v>833</v>
      </c>
      <c r="B175" s="7" t="s">
        <v>179</v>
      </c>
      <c r="C175" s="7" t="s">
        <v>8</v>
      </c>
      <c r="D175" s="11" t="s">
        <v>180</v>
      </c>
      <c r="E175" s="62">
        <v>6</v>
      </c>
      <c r="F175" s="62">
        <f t="shared" ref="F175:F189" si="22">G175-E175</f>
        <v>2</v>
      </c>
      <c r="G175" s="78">
        <v>8</v>
      </c>
      <c r="H175" s="53"/>
      <c r="I175" s="44">
        <f t="shared" ref="I175:I189" si="23">G175*H175</f>
        <v>0</v>
      </c>
    </row>
    <row r="176" spans="1:25" ht="14.4" x14ac:dyDescent="0.3">
      <c r="A176" s="20" t="s">
        <v>834</v>
      </c>
      <c r="B176" s="7" t="s">
        <v>339</v>
      </c>
      <c r="C176" s="7" t="s">
        <v>8</v>
      </c>
      <c r="D176" s="11" t="s">
        <v>180</v>
      </c>
      <c r="E176" s="62">
        <v>2</v>
      </c>
      <c r="F176" s="62">
        <f t="shared" si="22"/>
        <v>1</v>
      </c>
      <c r="G176" s="78">
        <v>3</v>
      </c>
      <c r="H176" s="53"/>
      <c r="I176" s="44">
        <f t="shared" si="23"/>
        <v>0</v>
      </c>
    </row>
    <row r="177" spans="1:25" ht="14.4" x14ac:dyDescent="0.3">
      <c r="A177" s="20" t="s">
        <v>835</v>
      </c>
      <c r="B177" s="9" t="s">
        <v>181</v>
      </c>
      <c r="C177" s="9" t="s">
        <v>182</v>
      </c>
      <c r="D177" s="12" t="s">
        <v>183</v>
      </c>
      <c r="E177" s="62">
        <v>6</v>
      </c>
      <c r="F177" s="62">
        <f t="shared" si="22"/>
        <v>2</v>
      </c>
      <c r="G177" s="77">
        <v>8</v>
      </c>
      <c r="H177" s="52"/>
      <c r="I177" s="44">
        <f t="shared" si="23"/>
        <v>0</v>
      </c>
    </row>
    <row r="178" spans="1:25" ht="14.4" x14ac:dyDescent="0.3">
      <c r="A178" s="20" t="s">
        <v>836</v>
      </c>
      <c r="B178" s="9" t="s">
        <v>340</v>
      </c>
      <c r="C178" s="9" t="s">
        <v>8</v>
      </c>
      <c r="D178" s="12" t="s">
        <v>156</v>
      </c>
      <c r="E178" s="62">
        <v>1</v>
      </c>
      <c r="F178" s="62">
        <f t="shared" si="22"/>
        <v>1</v>
      </c>
      <c r="G178" s="77">
        <v>2</v>
      </c>
      <c r="H178" s="52"/>
      <c r="I178" s="44">
        <f t="shared" si="23"/>
        <v>0</v>
      </c>
    </row>
    <row r="179" spans="1:25" ht="14.4" x14ac:dyDescent="0.3">
      <c r="A179" s="20" t="s">
        <v>837</v>
      </c>
      <c r="B179" s="9" t="s">
        <v>184</v>
      </c>
      <c r="C179" s="9" t="s">
        <v>144</v>
      </c>
      <c r="D179" s="12" t="s">
        <v>185</v>
      </c>
      <c r="E179" s="62">
        <v>1</v>
      </c>
      <c r="F179" s="62">
        <f t="shared" si="22"/>
        <v>1</v>
      </c>
      <c r="G179" s="77">
        <v>2</v>
      </c>
      <c r="H179" s="52"/>
      <c r="I179" s="44">
        <f t="shared" si="23"/>
        <v>0</v>
      </c>
    </row>
    <row r="180" spans="1:25" ht="14.4" x14ac:dyDescent="0.3">
      <c r="A180" s="20" t="s">
        <v>838</v>
      </c>
      <c r="B180" s="9" t="s">
        <v>186</v>
      </c>
      <c r="C180" s="9" t="s">
        <v>155</v>
      </c>
      <c r="D180" s="12" t="s">
        <v>131</v>
      </c>
      <c r="E180" s="62">
        <v>2</v>
      </c>
      <c r="F180" s="62">
        <f t="shared" si="22"/>
        <v>1</v>
      </c>
      <c r="G180" s="77">
        <v>3</v>
      </c>
      <c r="H180" s="52"/>
      <c r="I180" s="44">
        <f t="shared" si="23"/>
        <v>0</v>
      </c>
    </row>
    <row r="181" spans="1:25" ht="14.4" x14ac:dyDescent="0.3">
      <c r="A181" s="20" t="s">
        <v>839</v>
      </c>
      <c r="B181" s="9" t="s">
        <v>187</v>
      </c>
      <c r="C181" s="9" t="s">
        <v>8</v>
      </c>
      <c r="D181" s="12" t="s">
        <v>156</v>
      </c>
      <c r="E181" s="62">
        <v>6</v>
      </c>
      <c r="F181" s="62">
        <f t="shared" si="22"/>
        <v>2</v>
      </c>
      <c r="G181" s="77">
        <v>8</v>
      </c>
      <c r="H181" s="52"/>
      <c r="I181" s="44">
        <f t="shared" si="23"/>
        <v>0</v>
      </c>
    </row>
    <row r="182" spans="1:25" ht="14.4" x14ac:dyDescent="0.3">
      <c r="A182" s="20" t="s">
        <v>840</v>
      </c>
      <c r="B182" s="9" t="s">
        <v>188</v>
      </c>
      <c r="C182" s="9" t="s">
        <v>8</v>
      </c>
      <c r="D182" s="12" t="s">
        <v>189</v>
      </c>
      <c r="E182" s="62">
        <v>4</v>
      </c>
      <c r="F182" s="62">
        <f t="shared" si="22"/>
        <v>2</v>
      </c>
      <c r="G182" s="77">
        <v>6</v>
      </c>
      <c r="H182" s="52"/>
      <c r="I182" s="44">
        <f t="shared" si="23"/>
        <v>0</v>
      </c>
    </row>
    <row r="183" spans="1:25" ht="14.4" x14ac:dyDescent="0.3">
      <c r="A183" s="20" t="s">
        <v>841</v>
      </c>
      <c r="B183" s="9" t="s">
        <v>341</v>
      </c>
      <c r="C183" s="9" t="s">
        <v>8</v>
      </c>
      <c r="D183" s="12" t="s">
        <v>342</v>
      </c>
      <c r="E183" s="62">
        <v>1</v>
      </c>
      <c r="F183" s="62">
        <f t="shared" si="22"/>
        <v>1</v>
      </c>
      <c r="G183" s="77">
        <v>2</v>
      </c>
      <c r="H183" s="52"/>
      <c r="I183" s="44">
        <f t="shared" si="23"/>
        <v>0</v>
      </c>
    </row>
    <row r="184" spans="1:25" ht="14.4" x14ac:dyDescent="0.3">
      <c r="A184" s="20" t="s">
        <v>842</v>
      </c>
      <c r="B184" s="9" t="s">
        <v>190</v>
      </c>
      <c r="C184" s="9" t="s">
        <v>191</v>
      </c>
      <c r="D184" s="12" t="s">
        <v>192</v>
      </c>
      <c r="E184" s="62">
        <v>2</v>
      </c>
      <c r="F184" s="62">
        <f t="shared" si="22"/>
        <v>1</v>
      </c>
      <c r="G184" s="77">
        <v>3</v>
      </c>
      <c r="H184" s="52"/>
      <c r="I184" s="44">
        <f t="shared" si="23"/>
        <v>0</v>
      </c>
    </row>
    <row r="185" spans="1:25" ht="14.4" x14ac:dyDescent="0.3">
      <c r="A185" s="20" t="s">
        <v>843</v>
      </c>
      <c r="B185" s="9" t="s">
        <v>193</v>
      </c>
      <c r="C185" s="9" t="s">
        <v>194</v>
      </c>
      <c r="D185" s="12" t="s">
        <v>195</v>
      </c>
      <c r="E185" s="62">
        <v>4</v>
      </c>
      <c r="F185" s="62">
        <f t="shared" si="22"/>
        <v>2</v>
      </c>
      <c r="G185" s="77">
        <v>6</v>
      </c>
      <c r="H185" s="52"/>
      <c r="I185" s="44">
        <f t="shared" si="23"/>
        <v>0</v>
      </c>
    </row>
    <row r="186" spans="1:25" ht="14.4" x14ac:dyDescent="0.3">
      <c r="A186" s="20" t="s">
        <v>844</v>
      </c>
      <c r="B186" s="9" t="s">
        <v>196</v>
      </c>
      <c r="C186" s="9" t="s">
        <v>197</v>
      </c>
      <c r="D186" s="12" t="s">
        <v>433</v>
      </c>
      <c r="E186" s="62">
        <v>3</v>
      </c>
      <c r="F186" s="62">
        <f t="shared" si="22"/>
        <v>1</v>
      </c>
      <c r="G186" s="77">
        <v>4</v>
      </c>
      <c r="H186" s="52"/>
      <c r="I186" s="44">
        <f t="shared" si="23"/>
        <v>0</v>
      </c>
    </row>
    <row r="187" spans="1:25" ht="14.4" x14ac:dyDescent="0.3">
      <c r="A187" s="20" t="s">
        <v>845</v>
      </c>
      <c r="B187" s="9" t="s">
        <v>198</v>
      </c>
      <c r="C187" s="9" t="s">
        <v>199</v>
      </c>
      <c r="D187" s="12" t="s">
        <v>131</v>
      </c>
      <c r="E187" s="62">
        <v>2</v>
      </c>
      <c r="F187" s="62">
        <f t="shared" si="22"/>
        <v>1</v>
      </c>
      <c r="G187" s="77">
        <v>3</v>
      </c>
      <c r="H187" s="52"/>
      <c r="I187" s="44">
        <f t="shared" si="23"/>
        <v>0</v>
      </c>
    </row>
    <row r="188" spans="1:25" ht="14.4" x14ac:dyDescent="0.3">
      <c r="A188" s="20" t="s">
        <v>846</v>
      </c>
      <c r="B188" s="9" t="s">
        <v>200</v>
      </c>
      <c r="C188" s="9" t="s">
        <v>199</v>
      </c>
      <c r="D188" s="12" t="s">
        <v>201</v>
      </c>
      <c r="E188" s="62">
        <v>2</v>
      </c>
      <c r="F188" s="62">
        <f t="shared" si="22"/>
        <v>1</v>
      </c>
      <c r="G188" s="77">
        <v>3</v>
      </c>
      <c r="H188" s="52"/>
      <c r="I188" s="44">
        <f t="shared" si="23"/>
        <v>0</v>
      </c>
    </row>
    <row r="189" spans="1:25" ht="14.4" x14ac:dyDescent="0.3">
      <c r="A189" s="20" t="s">
        <v>847</v>
      </c>
      <c r="B189" s="9" t="s">
        <v>343</v>
      </c>
      <c r="C189" s="9" t="s">
        <v>8</v>
      </c>
      <c r="D189" s="12" t="s">
        <v>156</v>
      </c>
      <c r="E189" s="62">
        <v>3</v>
      </c>
      <c r="F189" s="62">
        <f t="shared" si="22"/>
        <v>1</v>
      </c>
      <c r="G189" s="77">
        <v>4</v>
      </c>
      <c r="H189" s="52"/>
      <c r="I189" s="44">
        <f t="shared" si="23"/>
        <v>0</v>
      </c>
      <c r="J189" s="59">
        <f>SUM(I175:I189)</f>
        <v>0</v>
      </c>
    </row>
    <row r="190" spans="1:25" ht="14.4" x14ac:dyDescent="0.3">
      <c r="A190" s="22"/>
      <c r="B190" s="3"/>
      <c r="C190" s="3"/>
      <c r="D190" s="13"/>
      <c r="E190" s="13"/>
      <c r="F190" s="13"/>
      <c r="G190" s="13"/>
      <c r="H190" s="45"/>
      <c r="I190" s="45"/>
      <c r="J190" s="57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21" x14ac:dyDescent="0.4">
      <c r="A191" s="66" t="s">
        <v>202</v>
      </c>
      <c r="B191" s="67"/>
      <c r="C191" s="67"/>
      <c r="D191" s="67"/>
      <c r="E191" s="67"/>
      <c r="F191" s="67"/>
      <c r="G191" s="67"/>
      <c r="H191" s="67"/>
      <c r="I191" s="68"/>
      <c r="J191" s="56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4" x14ac:dyDescent="0.3">
      <c r="A192" s="21" t="s">
        <v>848</v>
      </c>
      <c r="B192" s="9" t="s">
        <v>363</v>
      </c>
      <c r="C192" s="9" t="s">
        <v>203</v>
      </c>
      <c r="D192" s="12" t="s">
        <v>183</v>
      </c>
      <c r="E192" s="62">
        <v>7</v>
      </c>
      <c r="F192" s="62">
        <f t="shared" ref="F192:F209" si="24">G192-E192</f>
        <v>3</v>
      </c>
      <c r="G192" s="77">
        <v>10</v>
      </c>
      <c r="H192" s="52"/>
      <c r="I192" s="44">
        <f t="shared" ref="I192:I209" si="25">G192*H192</f>
        <v>0</v>
      </c>
    </row>
    <row r="193" spans="1:9" ht="14.4" x14ac:dyDescent="0.3">
      <c r="A193" s="21" t="s">
        <v>849</v>
      </c>
      <c r="B193" s="9" t="s">
        <v>364</v>
      </c>
      <c r="C193" s="9" t="s">
        <v>203</v>
      </c>
      <c r="D193" s="12" t="s">
        <v>183</v>
      </c>
      <c r="E193" s="62">
        <v>1</v>
      </c>
      <c r="F193" s="62">
        <f t="shared" si="24"/>
        <v>1</v>
      </c>
      <c r="G193" s="77">
        <v>2</v>
      </c>
      <c r="H193" s="52"/>
      <c r="I193" s="44">
        <f t="shared" si="25"/>
        <v>0</v>
      </c>
    </row>
    <row r="194" spans="1:9" ht="14.4" x14ac:dyDescent="0.3">
      <c r="A194" s="21" t="s">
        <v>850</v>
      </c>
      <c r="B194" s="9" t="s">
        <v>365</v>
      </c>
      <c r="C194" s="9" t="s">
        <v>203</v>
      </c>
      <c r="D194" s="12" t="s">
        <v>183</v>
      </c>
      <c r="E194" s="62">
        <v>4</v>
      </c>
      <c r="F194" s="62">
        <f t="shared" si="24"/>
        <v>2</v>
      </c>
      <c r="G194" s="77">
        <v>6</v>
      </c>
      <c r="H194" s="52"/>
      <c r="I194" s="44">
        <f t="shared" si="25"/>
        <v>0</v>
      </c>
    </row>
    <row r="195" spans="1:9" ht="14.4" x14ac:dyDescent="0.3">
      <c r="A195" s="21" t="s">
        <v>851</v>
      </c>
      <c r="B195" s="9" t="s">
        <v>366</v>
      </c>
      <c r="C195" s="9" t="s">
        <v>203</v>
      </c>
      <c r="D195" s="12" t="s">
        <v>183</v>
      </c>
      <c r="E195" s="62">
        <v>18</v>
      </c>
      <c r="F195" s="62">
        <f t="shared" si="24"/>
        <v>7</v>
      </c>
      <c r="G195" s="77">
        <v>25</v>
      </c>
      <c r="H195" s="52"/>
      <c r="I195" s="44">
        <f t="shared" si="25"/>
        <v>0</v>
      </c>
    </row>
    <row r="196" spans="1:9" ht="14.4" x14ac:dyDescent="0.3">
      <c r="A196" s="21" t="s">
        <v>852</v>
      </c>
      <c r="B196" s="9" t="s">
        <v>367</v>
      </c>
      <c r="C196" s="9" t="s">
        <v>203</v>
      </c>
      <c r="D196" s="12" t="s">
        <v>183</v>
      </c>
      <c r="E196" s="62">
        <v>7</v>
      </c>
      <c r="F196" s="62">
        <f t="shared" si="24"/>
        <v>3</v>
      </c>
      <c r="G196" s="77">
        <v>10</v>
      </c>
      <c r="H196" s="52"/>
      <c r="I196" s="44">
        <f t="shared" si="25"/>
        <v>0</v>
      </c>
    </row>
    <row r="197" spans="1:9" ht="14.4" x14ac:dyDescent="0.3">
      <c r="A197" s="21" t="s">
        <v>853</v>
      </c>
      <c r="B197" s="9" t="s">
        <v>204</v>
      </c>
      <c r="C197" s="9" t="s">
        <v>205</v>
      </c>
      <c r="D197" s="12" t="s">
        <v>206</v>
      </c>
      <c r="E197" s="62">
        <v>7</v>
      </c>
      <c r="F197" s="62">
        <f t="shared" si="24"/>
        <v>3</v>
      </c>
      <c r="G197" s="77">
        <v>10</v>
      </c>
      <c r="H197" s="52"/>
      <c r="I197" s="44">
        <f t="shared" si="25"/>
        <v>0</v>
      </c>
    </row>
    <row r="198" spans="1:9" ht="14.4" x14ac:dyDescent="0.3">
      <c r="A198" s="21" t="s">
        <v>854</v>
      </c>
      <c r="B198" s="9" t="s">
        <v>207</v>
      </c>
      <c r="C198" s="9" t="s">
        <v>208</v>
      </c>
      <c r="D198" s="12" t="s">
        <v>209</v>
      </c>
      <c r="E198" s="62">
        <v>7</v>
      </c>
      <c r="F198" s="62">
        <f t="shared" si="24"/>
        <v>3</v>
      </c>
      <c r="G198" s="77">
        <v>10</v>
      </c>
      <c r="H198" s="52"/>
      <c r="I198" s="44">
        <f t="shared" si="25"/>
        <v>0</v>
      </c>
    </row>
    <row r="199" spans="1:9" ht="14.4" x14ac:dyDescent="0.3">
      <c r="A199" s="21" t="s">
        <v>855</v>
      </c>
      <c r="B199" s="6" t="s">
        <v>344</v>
      </c>
      <c r="C199" s="6" t="s">
        <v>210</v>
      </c>
      <c r="D199" s="15" t="s">
        <v>183</v>
      </c>
      <c r="E199" s="62">
        <v>21</v>
      </c>
      <c r="F199" s="62">
        <f t="shared" si="24"/>
        <v>9</v>
      </c>
      <c r="G199" s="77">
        <v>30</v>
      </c>
      <c r="H199" s="52"/>
      <c r="I199" s="44">
        <f t="shared" si="25"/>
        <v>0</v>
      </c>
    </row>
    <row r="200" spans="1:9" ht="14.4" x14ac:dyDescent="0.3">
      <c r="A200" s="21" t="s">
        <v>856</v>
      </c>
      <c r="B200" s="9" t="s">
        <v>211</v>
      </c>
      <c r="C200" s="9" t="s">
        <v>212</v>
      </c>
      <c r="D200" s="12" t="s">
        <v>213</v>
      </c>
      <c r="E200" s="62">
        <v>1</v>
      </c>
      <c r="F200" s="62">
        <f t="shared" si="24"/>
        <v>1</v>
      </c>
      <c r="G200" s="77">
        <v>2</v>
      </c>
      <c r="H200" s="52"/>
      <c r="I200" s="44">
        <f t="shared" si="25"/>
        <v>0</v>
      </c>
    </row>
    <row r="201" spans="1:9" ht="14.4" x14ac:dyDescent="0.3">
      <c r="A201" s="21" t="s">
        <v>857</v>
      </c>
      <c r="B201" s="9" t="s">
        <v>214</v>
      </c>
      <c r="C201" s="9" t="s">
        <v>8</v>
      </c>
      <c r="D201" s="12" t="s">
        <v>183</v>
      </c>
      <c r="E201" s="62">
        <v>1</v>
      </c>
      <c r="F201" s="62">
        <f t="shared" si="24"/>
        <v>1</v>
      </c>
      <c r="G201" s="77">
        <v>2</v>
      </c>
      <c r="H201" s="52"/>
      <c r="I201" s="44">
        <f t="shared" si="25"/>
        <v>0</v>
      </c>
    </row>
    <row r="202" spans="1:9" ht="14.4" x14ac:dyDescent="0.3">
      <c r="A202" s="21" t="s">
        <v>858</v>
      </c>
      <c r="B202" s="9" t="s">
        <v>215</v>
      </c>
      <c r="C202" s="9" t="s">
        <v>216</v>
      </c>
      <c r="D202" s="12" t="s">
        <v>183</v>
      </c>
      <c r="E202" s="62">
        <v>18</v>
      </c>
      <c r="F202" s="62">
        <f t="shared" si="24"/>
        <v>7</v>
      </c>
      <c r="G202" s="77">
        <v>25</v>
      </c>
      <c r="H202" s="52"/>
      <c r="I202" s="44">
        <f t="shared" si="25"/>
        <v>0</v>
      </c>
    </row>
    <row r="203" spans="1:9" ht="14.4" x14ac:dyDescent="0.3">
      <c r="A203" s="21" t="s">
        <v>859</v>
      </c>
      <c r="B203" s="9" t="s">
        <v>217</v>
      </c>
      <c r="C203" s="9" t="s">
        <v>218</v>
      </c>
      <c r="D203" s="12" t="s">
        <v>183</v>
      </c>
      <c r="E203" s="62">
        <v>3</v>
      </c>
      <c r="F203" s="62">
        <f t="shared" si="24"/>
        <v>1</v>
      </c>
      <c r="G203" s="77">
        <v>4</v>
      </c>
      <c r="H203" s="52"/>
      <c r="I203" s="44">
        <f t="shared" si="25"/>
        <v>0</v>
      </c>
    </row>
    <row r="204" spans="1:9" ht="14.4" x14ac:dyDescent="0.3">
      <c r="A204" s="21" t="s">
        <v>860</v>
      </c>
      <c r="B204" s="9" t="s">
        <v>219</v>
      </c>
      <c r="C204" s="9" t="s">
        <v>220</v>
      </c>
      <c r="D204" s="12" t="s">
        <v>221</v>
      </c>
      <c r="E204" s="62">
        <v>2</v>
      </c>
      <c r="F204" s="62">
        <f t="shared" si="24"/>
        <v>1</v>
      </c>
      <c r="G204" s="77">
        <v>3</v>
      </c>
      <c r="H204" s="52"/>
      <c r="I204" s="44">
        <f t="shared" si="25"/>
        <v>0</v>
      </c>
    </row>
    <row r="205" spans="1:9" ht="14.4" x14ac:dyDescent="0.3">
      <c r="A205" s="21" t="s">
        <v>861</v>
      </c>
      <c r="B205" s="9" t="s">
        <v>222</v>
      </c>
      <c r="C205" s="9" t="s">
        <v>220</v>
      </c>
      <c r="D205" s="12" t="s">
        <v>223</v>
      </c>
      <c r="E205" s="62">
        <v>3</v>
      </c>
      <c r="F205" s="62">
        <f t="shared" si="24"/>
        <v>1</v>
      </c>
      <c r="G205" s="77">
        <v>4</v>
      </c>
      <c r="H205" s="52"/>
      <c r="I205" s="44">
        <f t="shared" si="25"/>
        <v>0</v>
      </c>
    </row>
    <row r="206" spans="1:9" ht="14.4" x14ac:dyDescent="0.3">
      <c r="A206" s="21" t="s">
        <v>862</v>
      </c>
      <c r="B206" s="9" t="s">
        <v>224</v>
      </c>
      <c r="C206" s="9" t="s">
        <v>212</v>
      </c>
      <c r="D206" s="12" t="s">
        <v>225</v>
      </c>
      <c r="E206" s="62">
        <v>1</v>
      </c>
      <c r="F206" s="62">
        <f t="shared" si="24"/>
        <v>1</v>
      </c>
      <c r="G206" s="77">
        <v>2</v>
      </c>
      <c r="H206" s="52"/>
      <c r="I206" s="44">
        <f t="shared" si="25"/>
        <v>0</v>
      </c>
    </row>
    <row r="207" spans="1:9" ht="14.4" x14ac:dyDescent="0.3">
      <c r="A207" s="21" t="s">
        <v>863</v>
      </c>
      <c r="B207" s="9" t="s">
        <v>434</v>
      </c>
      <c r="C207" s="9" t="s">
        <v>227</v>
      </c>
      <c r="D207" s="12" t="s">
        <v>40</v>
      </c>
      <c r="E207" s="62">
        <v>11</v>
      </c>
      <c r="F207" s="62">
        <f t="shared" si="24"/>
        <v>4</v>
      </c>
      <c r="G207" s="77">
        <v>15</v>
      </c>
      <c r="H207" s="52"/>
      <c r="I207" s="44">
        <f t="shared" si="25"/>
        <v>0</v>
      </c>
    </row>
    <row r="208" spans="1:9" ht="14.4" x14ac:dyDescent="0.3">
      <c r="A208" s="21" t="s">
        <v>864</v>
      </c>
      <c r="B208" s="9" t="s">
        <v>228</v>
      </c>
      <c r="C208" s="9" t="s">
        <v>229</v>
      </c>
      <c r="D208" s="12" t="s">
        <v>183</v>
      </c>
      <c r="E208" s="62">
        <v>1</v>
      </c>
      <c r="F208" s="62">
        <f t="shared" si="24"/>
        <v>1</v>
      </c>
      <c r="G208" s="77">
        <v>2</v>
      </c>
      <c r="H208" s="52"/>
      <c r="I208" s="44">
        <f t="shared" si="25"/>
        <v>0</v>
      </c>
    </row>
    <row r="209" spans="1:25" ht="14.4" x14ac:dyDescent="0.3">
      <c r="A209" s="21" t="s">
        <v>865</v>
      </c>
      <c r="B209" s="9" t="s">
        <v>230</v>
      </c>
      <c r="C209" s="9" t="s">
        <v>229</v>
      </c>
      <c r="D209" s="12" t="s">
        <v>192</v>
      </c>
      <c r="E209" s="62">
        <v>1</v>
      </c>
      <c r="F209" s="62">
        <f t="shared" si="24"/>
        <v>1</v>
      </c>
      <c r="G209" s="77">
        <v>2</v>
      </c>
      <c r="H209" s="52"/>
      <c r="I209" s="44">
        <f t="shared" si="25"/>
        <v>0</v>
      </c>
      <c r="J209" s="59">
        <f>SUM(I192:I209)</f>
        <v>0</v>
      </c>
    </row>
    <row r="210" spans="1:25" ht="14.4" x14ac:dyDescent="0.3">
      <c r="A210" s="22"/>
      <c r="B210" s="3"/>
      <c r="C210" s="3"/>
      <c r="D210" s="13"/>
      <c r="E210" s="13"/>
      <c r="F210" s="13"/>
      <c r="G210" s="13"/>
      <c r="H210" s="45"/>
      <c r="I210" s="45"/>
      <c r="J210" s="57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21" x14ac:dyDescent="0.4">
      <c r="A211" s="66" t="s">
        <v>231</v>
      </c>
      <c r="B211" s="67"/>
      <c r="C211" s="67"/>
      <c r="D211" s="67"/>
      <c r="E211" s="67"/>
      <c r="F211" s="67"/>
      <c r="G211" s="67"/>
      <c r="H211" s="67"/>
      <c r="I211" s="68"/>
      <c r="J211" s="56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4.4" x14ac:dyDescent="0.3">
      <c r="A212" s="20" t="s">
        <v>866</v>
      </c>
      <c r="B212" s="7" t="s">
        <v>232</v>
      </c>
      <c r="C212" s="7" t="s">
        <v>203</v>
      </c>
      <c r="D212" s="11" t="s">
        <v>233</v>
      </c>
      <c r="E212" s="62">
        <v>18</v>
      </c>
      <c r="F212" s="62">
        <f t="shared" ref="F212:F222" si="26">G212-E212</f>
        <v>7</v>
      </c>
      <c r="G212" s="78">
        <v>25</v>
      </c>
      <c r="H212" s="53"/>
      <c r="I212" s="44">
        <f t="shared" ref="I212:I222" si="27">G212*H212</f>
        <v>0</v>
      </c>
    </row>
    <row r="213" spans="1:25" ht="14.4" x14ac:dyDescent="0.3">
      <c r="A213" s="20" t="s">
        <v>867</v>
      </c>
      <c r="B213" s="9" t="s">
        <v>234</v>
      </c>
      <c r="C213" s="9" t="s">
        <v>203</v>
      </c>
      <c r="D213" s="12" t="s">
        <v>233</v>
      </c>
      <c r="E213" s="62">
        <v>4</v>
      </c>
      <c r="F213" s="62">
        <f t="shared" si="26"/>
        <v>1</v>
      </c>
      <c r="G213" s="77">
        <v>5</v>
      </c>
      <c r="H213" s="52"/>
      <c r="I213" s="44">
        <f t="shared" si="27"/>
        <v>0</v>
      </c>
    </row>
    <row r="214" spans="1:25" ht="14.4" x14ac:dyDescent="0.3">
      <c r="A214" s="20" t="s">
        <v>868</v>
      </c>
      <c r="B214" s="9" t="s">
        <v>235</v>
      </c>
      <c r="C214" s="9" t="s">
        <v>236</v>
      </c>
      <c r="D214" s="12" t="s">
        <v>237</v>
      </c>
      <c r="E214" s="62">
        <v>28</v>
      </c>
      <c r="F214" s="62">
        <f t="shared" si="26"/>
        <v>12</v>
      </c>
      <c r="G214" s="77">
        <v>40</v>
      </c>
      <c r="H214" s="52"/>
      <c r="I214" s="44">
        <f t="shared" si="27"/>
        <v>0</v>
      </c>
    </row>
    <row r="215" spans="1:25" ht="14.4" x14ac:dyDescent="0.3">
      <c r="A215" s="20" t="s">
        <v>869</v>
      </c>
      <c r="B215" s="9" t="s">
        <v>317</v>
      </c>
      <c r="C215" s="32" t="s">
        <v>8</v>
      </c>
      <c r="D215" s="33" t="s">
        <v>435</v>
      </c>
      <c r="E215" s="62">
        <v>8</v>
      </c>
      <c r="F215" s="62">
        <f t="shared" si="26"/>
        <v>4</v>
      </c>
      <c r="G215" s="79">
        <v>12</v>
      </c>
      <c r="H215" s="52"/>
      <c r="I215" s="44">
        <f t="shared" si="27"/>
        <v>0</v>
      </c>
    </row>
    <row r="216" spans="1:25" ht="14.4" x14ac:dyDescent="0.3">
      <c r="A216" s="20" t="s">
        <v>870</v>
      </c>
      <c r="B216" s="9" t="s">
        <v>238</v>
      </c>
      <c r="C216" s="9" t="s">
        <v>8</v>
      </c>
      <c r="D216" s="12" t="s">
        <v>239</v>
      </c>
      <c r="E216" s="62">
        <v>25</v>
      </c>
      <c r="F216" s="62">
        <f t="shared" si="26"/>
        <v>10</v>
      </c>
      <c r="G216" s="77">
        <v>35</v>
      </c>
      <c r="H216" s="52"/>
      <c r="I216" s="44">
        <f t="shared" si="27"/>
        <v>0</v>
      </c>
    </row>
    <row r="217" spans="1:25" ht="14.4" x14ac:dyDescent="0.3">
      <c r="A217" s="20" t="s">
        <v>871</v>
      </c>
      <c r="B217" s="9" t="s">
        <v>240</v>
      </c>
      <c r="C217" s="9" t="s">
        <v>241</v>
      </c>
      <c r="D217" s="12" t="s">
        <v>242</v>
      </c>
      <c r="E217" s="62">
        <v>21</v>
      </c>
      <c r="F217" s="62">
        <f t="shared" si="26"/>
        <v>9</v>
      </c>
      <c r="G217" s="77">
        <v>30</v>
      </c>
      <c r="H217" s="52"/>
      <c r="I217" s="44">
        <f t="shared" si="27"/>
        <v>0</v>
      </c>
    </row>
    <row r="218" spans="1:25" ht="14.4" x14ac:dyDescent="0.3">
      <c r="A218" s="20" t="s">
        <v>872</v>
      </c>
      <c r="B218" s="9" t="s">
        <v>345</v>
      </c>
      <c r="C218" s="9" t="s">
        <v>203</v>
      </c>
      <c r="D218" s="12" t="s">
        <v>243</v>
      </c>
      <c r="E218" s="62">
        <v>28</v>
      </c>
      <c r="F218" s="62">
        <f t="shared" si="26"/>
        <v>12</v>
      </c>
      <c r="G218" s="77">
        <v>40</v>
      </c>
      <c r="H218" s="52"/>
      <c r="I218" s="44">
        <f t="shared" si="27"/>
        <v>0</v>
      </c>
    </row>
    <row r="219" spans="1:25" ht="14.4" x14ac:dyDescent="0.3">
      <c r="A219" s="20" t="s">
        <v>873</v>
      </c>
      <c r="B219" s="9" t="s">
        <v>244</v>
      </c>
      <c r="C219" s="9" t="s">
        <v>229</v>
      </c>
      <c r="D219" s="12" t="s">
        <v>245</v>
      </c>
      <c r="E219" s="62">
        <v>18</v>
      </c>
      <c r="F219" s="62">
        <f t="shared" si="26"/>
        <v>7</v>
      </c>
      <c r="G219" s="77">
        <v>25</v>
      </c>
      <c r="H219" s="52"/>
      <c r="I219" s="44">
        <f t="shared" si="27"/>
        <v>0</v>
      </c>
    </row>
    <row r="220" spans="1:25" ht="14.4" x14ac:dyDescent="0.3">
      <c r="A220" s="20" t="s">
        <v>874</v>
      </c>
      <c r="B220" s="9" t="s">
        <v>407</v>
      </c>
      <c r="C220" s="9" t="s">
        <v>229</v>
      </c>
      <c r="D220" s="12" t="s">
        <v>245</v>
      </c>
      <c r="E220" s="62">
        <v>4</v>
      </c>
      <c r="F220" s="62">
        <f t="shared" si="26"/>
        <v>1</v>
      </c>
      <c r="G220" s="77">
        <v>5</v>
      </c>
      <c r="H220" s="52"/>
      <c r="I220" s="44">
        <f t="shared" si="27"/>
        <v>0</v>
      </c>
    </row>
    <row r="221" spans="1:25" ht="14.4" x14ac:dyDescent="0.3">
      <c r="A221" s="20" t="s">
        <v>875</v>
      </c>
      <c r="B221" s="9" t="s">
        <v>226</v>
      </c>
      <c r="C221" s="9" t="s">
        <v>227</v>
      </c>
      <c r="D221" s="12" t="s">
        <v>246</v>
      </c>
      <c r="E221" s="62">
        <v>6</v>
      </c>
      <c r="F221" s="62">
        <f t="shared" si="26"/>
        <v>2</v>
      </c>
      <c r="G221" s="77">
        <v>8</v>
      </c>
      <c r="H221" s="52"/>
      <c r="I221" s="44">
        <f t="shared" si="27"/>
        <v>0</v>
      </c>
    </row>
    <row r="222" spans="1:25" ht="14.4" x14ac:dyDescent="0.3">
      <c r="A222" s="20" t="s">
        <v>876</v>
      </c>
      <c r="B222" s="9" t="s">
        <v>375</v>
      </c>
      <c r="C222" s="9" t="s">
        <v>8</v>
      </c>
      <c r="D222" s="12" t="s">
        <v>376</v>
      </c>
      <c r="E222" s="62">
        <v>74</v>
      </c>
      <c r="F222" s="62">
        <f t="shared" si="26"/>
        <v>31</v>
      </c>
      <c r="G222" s="77">
        <v>105</v>
      </c>
      <c r="H222" s="52"/>
      <c r="I222" s="44">
        <f t="shared" si="27"/>
        <v>0</v>
      </c>
      <c r="J222" s="59">
        <f>SUM(I212:I222)</f>
        <v>0</v>
      </c>
    </row>
    <row r="223" spans="1:25" ht="14.4" x14ac:dyDescent="0.3">
      <c r="A223" s="22"/>
      <c r="B223" s="3"/>
      <c r="C223" s="3"/>
      <c r="D223" s="13"/>
      <c r="E223" s="13"/>
      <c r="F223" s="13"/>
      <c r="G223" s="13"/>
      <c r="H223" s="45"/>
      <c r="I223" s="45"/>
      <c r="J223" s="57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21" x14ac:dyDescent="0.4">
      <c r="A224" s="66" t="s">
        <v>247</v>
      </c>
      <c r="B224" s="67"/>
      <c r="C224" s="67"/>
      <c r="D224" s="67"/>
      <c r="E224" s="73"/>
      <c r="F224" s="73"/>
      <c r="G224" s="73"/>
      <c r="H224" s="73"/>
      <c r="I224" s="74"/>
      <c r="J224" s="56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4.4" x14ac:dyDescent="0.3">
      <c r="A225" s="21" t="s">
        <v>877</v>
      </c>
      <c r="B225" s="9" t="s">
        <v>262</v>
      </c>
      <c r="C225" s="9" t="s">
        <v>8</v>
      </c>
      <c r="D225" s="12" t="s">
        <v>192</v>
      </c>
      <c r="E225" s="64">
        <v>1</v>
      </c>
      <c r="F225" s="62">
        <f t="shared" ref="F225:F234" si="28">G225-E225</f>
        <v>1</v>
      </c>
      <c r="G225" s="80">
        <v>2</v>
      </c>
      <c r="H225" s="54"/>
      <c r="I225" s="44">
        <f t="shared" ref="I225:I234" si="29">G225*H225</f>
        <v>0</v>
      </c>
    </row>
    <row r="226" spans="1:25" ht="14.4" x14ac:dyDescent="0.3">
      <c r="A226" s="21" t="s">
        <v>878</v>
      </c>
      <c r="B226" s="35" t="s">
        <v>248</v>
      </c>
      <c r="C226" s="35" t="s">
        <v>249</v>
      </c>
      <c r="D226" s="36" t="s">
        <v>250</v>
      </c>
      <c r="E226" s="64">
        <v>1</v>
      </c>
      <c r="F226" s="62">
        <f t="shared" si="28"/>
        <v>1</v>
      </c>
      <c r="G226" s="80">
        <v>2</v>
      </c>
      <c r="H226" s="54"/>
      <c r="I226" s="44">
        <f t="shared" si="29"/>
        <v>0</v>
      </c>
    </row>
    <row r="227" spans="1:25" ht="14.4" x14ac:dyDescent="0.3">
      <c r="A227" s="21" t="s">
        <v>879</v>
      </c>
      <c r="B227" s="32" t="s">
        <v>251</v>
      </c>
      <c r="C227" s="32" t="s">
        <v>249</v>
      </c>
      <c r="D227" s="33" t="s">
        <v>252</v>
      </c>
      <c r="E227" s="62">
        <v>6</v>
      </c>
      <c r="F227" s="62">
        <f t="shared" si="28"/>
        <v>2</v>
      </c>
      <c r="G227" s="80">
        <v>8</v>
      </c>
      <c r="H227" s="54"/>
      <c r="I227" s="44">
        <f t="shared" si="29"/>
        <v>0</v>
      </c>
    </row>
    <row r="228" spans="1:25" ht="14.4" x14ac:dyDescent="0.3">
      <c r="A228" s="21" t="s">
        <v>880</v>
      </c>
      <c r="B228" s="32" t="s">
        <v>253</v>
      </c>
      <c r="C228" s="32" t="s">
        <v>249</v>
      </c>
      <c r="D228" s="33" t="s">
        <v>250</v>
      </c>
      <c r="E228" s="62">
        <v>1</v>
      </c>
      <c r="F228" s="62">
        <f t="shared" si="28"/>
        <v>1</v>
      </c>
      <c r="G228" s="80">
        <v>2</v>
      </c>
      <c r="H228" s="54"/>
      <c r="I228" s="44">
        <f t="shared" si="29"/>
        <v>0</v>
      </c>
    </row>
    <row r="229" spans="1:25" ht="14.4" x14ac:dyDescent="0.3">
      <c r="A229" s="21" t="s">
        <v>881</v>
      </c>
      <c r="B229" s="32" t="s">
        <v>254</v>
      </c>
      <c r="C229" s="32" t="s">
        <v>249</v>
      </c>
      <c r="D229" s="33" t="s">
        <v>255</v>
      </c>
      <c r="E229" s="62">
        <v>1</v>
      </c>
      <c r="F229" s="62">
        <f t="shared" si="28"/>
        <v>1</v>
      </c>
      <c r="G229" s="80">
        <v>2</v>
      </c>
      <c r="H229" s="54"/>
      <c r="I229" s="44">
        <f t="shared" si="29"/>
        <v>0</v>
      </c>
    </row>
    <row r="230" spans="1:25" ht="14.4" x14ac:dyDescent="0.3">
      <c r="A230" s="21" t="s">
        <v>882</v>
      </c>
      <c r="B230" s="32" t="s">
        <v>256</v>
      </c>
      <c r="C230" s="32" t="s">
        <v>249</v>
      </c>
      <c r="D230" s="33" t="s">
        <v>252</v>
      </c>
      <c r="E230" s="62">
        <v>4</v>
      </c>
      <c r="F230" s="62">
        <f t="shared" si="28"/>
        <v>2</v>
      </c>
      <c r="G230" s="80">
        <v>6</v>
      </c>
      <c r="H230" s="54"/>
      <c r="I230" s="44">
        <f t="shared" si="29"/>
        <v>0</v>
      </c>
    </row>
    <row r="231" spans="1:25" ht="14.4" x14ac:dyDescent="0.3">
      <c r="A231" s="21" t="s">
        <v>883</v>
      </c>
      <c r="B231" s="6" t="s">
        <v>257</v>
      </c>
      <c r="C231" s="6" t="s">
        <v>249</v>
      </c>
      <c r="D231" s="15" t="s">
        <v>252</v>
      </c>
      <c r="E231" s="62">
        <v>1</v>
      </c>
      <c r="F231" s="62">
        <f t="shared" si="28"/>
        <v>1</v>
      </c>
      <c r="G231" s="80">
        <v>2</v>
      </c>
      <c r="H231" s="54"/>
      <c r="I231" s="44">
        <f t="shared" si="29"/>
        <v>0</v>
      </c>
    </row>
    <row r="232" spans="1:25" ht="14.4" x14ac:dyDescent="0.3">
      <c r="A232" s="21" t="s">
        <v>884</v>
      </c>
      <c r="B232" s="9" t="s">
        <v>258</v>
      </c>
      <c r="C232" s="9" t="s">
        <v>249</v>
      </c>
      <c r="D232" s="12" t="s">
        <v>259</v>
      </c>
      <c r="E232" s="62">
        <v>1</v>
      </c>
      <c r="F232" s="62">
        <f t="shared" si="28"/>
        <v>1</v>
      </c>
      <c r="G232" s="80">
        <v>2</v>
      </c>
      <c r="H232" s="54"/>
      <c r="I232" s="44">
        <f t="shared" si="29"/>
        <v>0</v>
      </c>
    </row>
    <row r="233" spans="1:25" ht="14.4" x14ac:dyDescent="0.3">
      <c r="A233" s="21" t="s">
        <v>885</v>
      </c>
      <c r="B233" s="9" t="s">
        <v>260</v>
      </c>
      <c r="C233" s="9" t="s">
        <v>8</v>
      </c>
      <c r="D233" s="12" t="s">
        <v>261</v>
      </c>
      <c r="E233" s="62">
        <v>1</v>
      </c>
      <c r="F233" s="62">
        <f t="shared" si="28"/>
        <v>1</v>
      </c>
      <c r="G233" s="80">
        <v>2</v>
      </c>
      <c r="H233" s="54"/>
      <c r="I233" s="44">
        <f t="shared" si="29"/>
        <v>0</v>
      </c>
    </row>
    <row r="234" spans="1:25" ht="14.4" x14ac:dyDescent="0.3">
      <c r="A234" s="21" t="s">
        <v>886</v>
      </c>
      <c r="B234" s="6" t="s">
        <v>427</v>
      </c>
      <c r="C234" s="6" t="s">
        <v>249</v>
      </c>
      <c r="D234" s="15" t="s">
        <v>252</v>
      </c>
      <c r="E234" s="62">
        <v>1</v>
      </c>
      <c r="F234" s="62">
        <f t="shared" si="28"/>
        <v>1</v>
      </c>
      <c r="G234" s="80">
        <v>2</v>
      </c>
      <c r="H234" s="54"/>
      <c r="I234" s="44">
        <f t="shared" si="29"/>
        <v>0</v>
      </c>
      <c r="J234" s="59">
        <f>SUM(I225:I234)</f>
        <v>0</v>
      </c>
    </row>
    <row r="235" spans="1:25" ht="14.4" x14ac:dyDescent="0.3">
      <c r="A235" s="22"/>
      <c r="B235" s="3"/>
      <c r="C235" s="3"/>
      <c r="D235" s="13"/>
      <c r="E235" s="11"/>
      <c r="F235" s="11"/>
      <c r="G235" s="81"/>
      <c r="H235" s="55"/>
      <c r="I235" s="55"/>
      <c r="J235" s="57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21" x14ac:dyDescent="0.4">
      <c r="A236" s="66" t="s">
        <v>263</v>
      </c>
      <c r="B236" s="67"/>
      <c r="C236" s="67"/>
      <c r="D236" s="67"/>
      <c r="E236" s="75"/>
      <c r="F236" s="75"/>
      <c r="G236" s="75"/>
      <c r="H236" s="75"/>
      <c r="I236" s="76"/>
      <c r="J236" s="56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4.4" x14ac:dyDescent="0.3">
      <c r="A237" s="21" t="s">
        <v>887</v>
      </c>
      <c r="B237" s="9" t="s">
        <v>438</v>
      </c>
      <c r="C237" s="9" t="s">
        <v>8</v>
      </c>
      <c r="D237" s="12" t="s">
        <v>439</v>
      </c>
      <c r="E237" s="64">
        <v>4</v>
      </c>
      <c r="F237" s="62">
        <f t="shared" ref="F237:F269" si="30">G237-E237</f>
        <v>1</v>
      </c>
      <c r="G237" s="82">
        <v>5</v>
      </c>
      <c r="H237" s="54"/>
      <c r="I237" s="44">
        <f t="shared" ref="I237:I269" si="31">G237*H237</f>
        <v>0</v>
      </c>
    </row>
    <row r="238" spans="1:25" ht="14.4" x14ac:dyDescent="0.3">
      <c r="A238" s="21" t="s">
        <v>888</v>
      </c>
      <c r="B238" s="8" t="s">
        <v>264</v>
      </c>
      <c r="C238" s="8" t="s">
        <v>265</v>
      </c>
      <c r="D238" s="16" t="s">
        <v>436</v>
      </c>
      <c r="E238" s="64">
        <v>210</v>
      </c>
      <c r="F238" s="62">
        <f t="shared" si="30"/>
        <v>90</v>
      </c>
      <c r="G238" s="80">
        <v>300</v>
      </c>
      <c r="H238" s="54"/>
      <c r="I238" s="44">
        <f t="shared" si="31"/>
        <v>0</v>
      </c>
    </row>
    <row r="239" spans="1:25" ht="14.4" x14ac:dyDescent="0.3">
      <c r="A239" s="21" t="s">
        <v>889</v>
      </c>
      <c r="B239" s="9" t="s">
        <v>266</v>
      </c>
      <c r="C239" s="9" t="s">
        <v>8</v>
      </c>
      <c r="D239" s="12" t="s">
        <v>267</v>
      </c>
      <c r="E239" s="64">
        <v>28</v>
      </c>
      <c r="F239" s="62">
        <f t="shared" si="30"/>
        <v>12</v>
      </c>
      <c r="G239" s="80">
        <v>40</v>
      </c>
      <c r="H239" s="54"/>
      <c r="I239" s="44">
        <f t="shared" si="31"/>
        <v>0</v>
      </c>
    </row>
    <row r="240" spans="1:25" ht="14.4" x14ac:dyDescent="0.3">
      <c r="A240" s="21" t="s">
        <v>890</v>
      </c>
      <c r="B240" s="32" t="s">
        <v>268</v>
      </c>
      <c r="C240" s="32" t="s">
        <v>265</v>
      </c>
      <c r="D240" s="33" t="s">
        <v>437</v>
      </c>
      <c r="E240" s="62">
        <v>7</v>
      </c>
      <c r="F240" s="62">
        <f t="shared" si="30"/>
        <v>3</v>
      </c>
      <c r="G240" s="82">
        <v>10</v>
      </c>
      <c r="H240" s="54"/>
      <c r="I240" s="44">
        <f t="shared" si="31"/>
        <v>0</v>
      </c>
    </row>
    <row r="241" spans="1:9" ht="14.4" x14ac:dyDescent="0.3">
      <c r="A241" s="21" t="s">
        <v>891</v>
      </c>
      <c r="B241" s="32" t="s">
        <v>269</v>
      </c>
      <c r="C241" s="32" t="s">
        <v>8</v>
      </c>
      <c r="D241" s="33" t="s">
        <v>270</v>
      </c>
      <c r="E241" s="62">
        <v>8</v>
      </c>
      <c r="F241" s="62">
        <f t="shared" si="30"/>
        <v>4</v>
      </c>
      <c r="G241" s="82">
        <v>12</v>
      </c>
      <c r="H241" s="54"/>
      <c r="I241" s="44">
        <f t="shared" si="31"/>
        <v>0</v>
      </c>
    </row>
    <row r="242" spans="1:9" ht="14.4" x14ac:dyDescent="0.3">
      <c r="A242" s="21" t="s">
        <v>892</v>
      </c>
      <c r="B242" s="32" t="s">
        <v>271</v>
      </c>
      <c r="C242" s="32" t="s">
        <v>8</v>
      </c>
      <c r="D242" s="33" t="s">
        <v>272</v>
      </c>
      <c r="E242" s="62">
        <v>2</v>
      </c>
      <c r="F242" s="62">
        <f t="shared" si="30"/>
        <v>1</v>
      </c>
      <c r="G242" s="82">
        <v>3</v>
      </c>
      <c r="H242" s="54"/>
      <c r="I242" s="44">
        <f t="shared" si="31"/>
        <v>0</v>
      </c>
    </row>
    <row r="243" spans="1:9" ht="14.4" x14ac:dyDescent="0.3">
      <c r="A243" s="21" t="s">
        <v>893</v>
      </c>
      <c r="B243" s="32" t="s">
        <v>273</v>
      </c>
      <c r="C243" s="32" t="s">
        <v>8</v>
      </c>
      <c r="D243" s="33" t="s">
        <v>274</v>
      </c>
      <c r="E243" s="62">
        <v>98</v>
      </c>
      <c r="F243" s="62">
        <f t="shared" si="30"/>
        <v>42</v>
      </c>
      <c r="G243" s="82">
        <v>140</v>
      </c>
      <c r="H243" s="54"/>
      <c r="I243" s="44">
        <f t="shared" si="31"/>
        <v>0</v>
      </c>
    </row>
    <row r="244" spans="1:9" ht="14.4" x14ac:dyDescent="0.3">
      <c r="A244" s="21" t="s">
        <v>894</v>
      </c>
      <c r="B244" s="32" t="s">
        <v>275</v>
      </c>
      <c r="C244" s="32" t="s">
        <v>8</v>
      </c>
      <c r="D244" s="33" t="s">
        <v>276</v>
      </c>
      <c r="E244" s="62">
        <v>49</v>
      </c>
      <c r="F244" s="62">
        <f t="shared" si="30"/>
        <v>21</v>
      </c>
      <c r="G244" s="82">
        <v>70</v>
      </c>
      <c r="H244" s="54"/>
      <c r="I244" s="44">
        <f t="shared" si="31"/>
        <v>0</v>
      </c>
    </row>
    <row r="245" spans="1:9" ht="14.4" x14ac:dyDescent="0.3">
      <c r="A245" s="21" t="s">
        <v>895</v>
      </c>
      <c r="B245" s="32" t="s">
        <v>277</v>
      </c>
      <c r="C245" s="32" t="s">
        <v>8</v>
      </c>
      <c r="D245" s="33" t="s">
        <v>278</v>
      </c>
      <c r="E245" s="62">
        <v>4</v>
      </c>
      <c r="F245" s="62">
        <f t="shared" si="30"/>
        <v>1</v>
      </c>
      <c r="G245" s="82">
        <v>5</v>
      </c>
      <c r="H245" s="54"/>
      <c r="I245" s="44">
        <f t="shared" si="31"/>
        <v>0</v>
      </c>
    </row>
    <row r="246" spans="1:9" ht="14.4" x14ac:dyDescent="0.3">
      <c r="A246" s="21" t="s">
        <v>896</v>
      </c>
      <c r="B246" s="32" t="s">
        <v>279</v>
      </c>
      <c r="C246" s="32" t="s">
        <v>8</v>
      </c>
      <c r="D246" s="33" t="s">
        <v>278</v>
      </c>
      <c r="E246" s="62">
        <v>1</v>
      </c>
      <c r="F246" s="62">
        <f t="shared" si="30"/>
        <v>1</v>
      </c>
      <c r="G246" s="82">
        <v>2</v>
      </c>
      <c r="H246" s="54"/>
      <c r="I246" s="44">
        <f t="shared" si="31"/>
        <v>0</v>
      </c>
    </row>
    <row r="247" spans="1:9" ht="14.4" x14ac:dyDescent="0.3">
      <c r="A247" s="21" t="s">
        <v>897</v>
      </c>
      <c r="B247" s="32" t="s">
        <v>280</v>
      </c>
      <c r="C247" s="32" t="s">
        <v>8</v>
      </c>
      <c r="D247" s="33" t="s">
        <v>281</v>
      </c>
      <c r="E247" s="62">
        <v>1</v>
      </c>
      <c r="F247" s="62">
        <f t="shared" si="30"/>
        <v>1</v>
      </c>
      <c r="G247" s="82">
        <v>2</v>
      </c>
      <c r="H247" s="54"/>
      <c r="I247" s="44">
        <f t="shared" si="31"/>
        <v>0</v>
      </c>
    </row>
    <row r="248" spans="1:9" ht="14.4" x14ac:dyDescent="0.3">
      <c r="A248" s="21" t="s">
        <v>898</v>
      </c>
      <c r="B248" s="32" t="s">
        <v>282</v>
      </c>
      <c r="C248" s="32" t="s">
        <v>8</v>
      </c>
      <c r="D248" s="33" t="s">
        <v>278</v>
      </c>
      <c r="E248" s="62">
        <v>4</v>
      </c>
      <c r="F248" s="62">
        <f t="shared" si="30"/>
        <v>1</v>
      </c>
      <c r="G248" s="82">
        <v>5</v>
      </c>
      <c r="H248" s="54"/>
      <c r="I248" s="44">
        <f t="shared" si="31"/>
        <v>0</v>
      </c>
    </row>
    <row r="249" spans="1:9" ht="14.4" x14ac:dyDescent="0.3">
      <c r="A249" s="21" t="s">
        <v>899</v>
      </c>
      <c r="B249" s="32" t="s">
        <v>283</v>
      </c>
      <c r="C249" s="32" t="s">
        <v>284</v>
      </c>
      <c r="D249" s="33" t="s">
        <v>289</v>
      </c>
      <c r="E249" s="62">
        <v>7</v>
      </c>
      <c r="F249" s="62">
        <f t="shared" si="30"/>
        <v>3</v>
      </c>
      <c r="G249" s="82">
        <v>10</v>
      </c>
      <c r="H249" s="54"/>
      <c r="I249" s="44">
        <f t="shared" si="31"/>
        <v>0</v>
      </c>
    </row>
    <row r="250" spans="1:9" ht="14.4" x14ac:dyDescent="0.3">
      <c r="A250" s="21" t="s">
        <v>900</v>
      </c>
      <c r="B250" s="32" t="s">
        <v>286</v>
      </c>
      <c r="C250" s="32" t="s">
        <v>284</v>
      </c>
      <c r="D250" s="33" t="s">
        <v>346</v>
      </c>
      <c r="E250" s="62">
        <v>14</v>
      </c>
      <c r="F250" s="62">
        <f t="shared" si="30"/>
        <v>6</v>
      </c>
      <c r="G250" s="82">
        <v>20</v>
      </c>
      <c r="H250" s="54"/>
      <c r="I250" s="44">
        <f t="shared" si="31"/>
        <v>0</v>
      </c>
    </row>
    <row r="251" spans="1:9" ht="14.4" x14ac:dyDescent="0.3">
      <c r="A251" s="21" t="s">
        <v>901</v>
      </c>
      <c r="B251" s="37" t="s">
        <v>287</v>
      </c>
      <c r="C251" s="32" t="s">
        <v>288</v>
      </c>
      <c r="D251" s="33" t="s">
        <v>289</v>
      </c>
      <c r="E251" s="62">
        <v>1</v>
      </c>
      <c r="F251" s="62">
        <f t="shared" si="30"/>
        <v>1</v>
      </c>
      <c r="G251" s="82">
        <v>2</v>
      </c>
      <c r="H251" s="54"/>
      <c r="I251" s="44">
        <f t="shared" si="31"/>
        <v>0</v>
      </c>
    </row>
    <row r="252" spans="1:9" ht="14.4" x14ac:dyDescent="0.3">
      <c r="A252" s="21" t="s">
        <v>902</v>
      </c>
      <c r="B252" s="32" t="s">
        <v>290</v>
      </c>
      <c r="C252" s="32" t="s">
        <v>291</v>
      </c>
      <c r="D252" s="33" t="s">
        <v>292</v>
      </c>
      <c r="E252" s="62">
        <v>37</v>
      </c>
      <c r="F252" s="62">
        <f t="shared" si="30"/>
        <v>16</v>
      </c>
      <c r="G252" s="82">
        <v>53</v>
      </c>
      <c r="H252" s="54"/>
      <c r="I252" s="44">
        <f t="shared" si="31"/>
        <v>0</v>
      </c>
    </row>
    <row r="253" spans="1:9" ht="14.4" x14ac:dyDescent="0.3">
      <c r="A253" s="21" t="s">
        <v>903</v>
      </c>
      <c r="B253" s="32" t="s">
        <v>428</v>
      </c>
      <c r="C253" s="32" t="s">
        <v>265</v>
      </c>
      <c r="D253" s="33" t="s">
        <v>293</v>
      </c>
      <c r="E253" s="62">
        <v>112</v>
      </c>
      <c r="F253" s="62">
        <f t="shared" si="30"/>
        <v>48</v>
      </c>
      <c r="G253" s="82">
        <v>160</v>
      </c>
      <c r="H253" s="54"/>
      <c r="I253" s="44">
        <f t="shared" si="31"/>
        <v>0</v>
      </c>
    </row>
    <row r="254" spans="1:9" ht="14.4" x14ac:dyDescent="0.3">
      <c r="A254" s="21" t="s">
        <v>904</v>
      </c>
      <c r="B254" s="32" t="s">
        <v>294</v>
      </c>
      <c r="C254" s="32" t="s">
        <v>8</v>
      </c>
      <c r="D254" s="33" t="s">
        <v>295</v>
      </c>
      <c r="E254" s="62">
        <v>1</v>
      </c>
      <c r="F254" s="62">
        <f t="shared" si="30"/>
        <v>1</v>
      </c>
      <c r="G254" s="82">
        <v>2</v>
      </c>
      <c r="H254" s="54"/>
      <c r="I254" s="44">
        <f t="shared" si="31"/>
        <v>0</v>
      </c>
    </row>
    <row r="255" spans="1:9" ht="14.4" x14ac:dyDescent="0.3">
      <c r="A255" s="21" t="s">
        <v>905</v>
      </c>
      <c r="B255" s="32" t="s">
        <v>296</v>
      </c>
      <c r="C255" s="32" t="s">
        <v>8</v>
      </c>
      <c r="D255" s="33" t="s">
        <v>295</v>
      </c>
      <c r="E255" s="62">
        <v>1</v>
      </c>
      <c r="F255" s="62">
        <f t="shared" si="30"/>
        <v>1</v>
      </c>
      <c r="G255" s="82">
        <v>2</v>
      </c>
      <c r="H255" s="54"/>
      <c r="I255" s="44">
        <f t="shared" si="31"/>
        <v>0</v>
      </c>
    </row>
    <row r="256" spans="1:9" ht="14.4" x14ac:dyDescent="0.3">
      <c r="A256" s="21" t="s">
        <v>906</v>
      </c>
      <c r="B256" s="32" t="s">
        <v>297</v>
      </c>
      <c r="C256" s="32" t="s">
        <v>8</v>
      </c>
      <c r="D256" s="33" t="s">
        <v>289</v>
      </c>
      <c r="E256" s="62">
        <v>112</v>
      </c>
      <c r="F256" s="62">
        <f t="shared" si="30"/>
        <v>48</v>
      </c>
      <c r="G256" s="82">
        <v>160</v>
      </c>
      <c r="H256" s="54"/>
      <c r="I256" s="44">
        <f t="shared" si="31"/>
        <v>0</v>
      </c>
    </row>
    <row r="257" spans="1:25" ht="14.4" x14ac:dyDescent="0.3">
      <c r="A257" s="21" t="s">
        <v>907</v>
      </c>
      <c r="B257" s="32" t="s">
        <v>444</v>
      </c>
      <c r="C257" s="32" t="s">
        <v>8</v>
      </c>
      <c r="D257" s="33" t="s">
        <v>446</v>
      </c>
      <c r="E257" s="62">
        <v>1</v>
      </c>
      <c r="F257" s="62">
        <f t="shared" si="30"/>
        <v>0</v>
      </c>
      <c r="G257" s="82">
        <v>1</v>
      </c>
      <c r="H257" s="54"/>
      <c r="I257" s="44">
        <f t="shared" si="31"/>
        <v>0</v>
      </c>
    </row>
    <row r="258" spans="1:25" ht="14.4" x14ac:dyDescent="0.3">
      <c r="A258" s="21" t="s">
        <v>908</v>
      </c>
      <c r="B258" s="9" t="s">
        <v>440</v>
      </c>
      <c r="C258" s="9" t="s">
        <v>8</v>
      </c>
      <c r="D258" s="12" t="s">
        <v>445</v>
      </c>
      <c r="E258" s="62">
        <v>1</v>
      </c>
      <c r="F258" s="62">
        <f t="shared" si="30"/>
        <v>1</v>
      </c>
      <c r="G258" s="82">
        <v>2</v>
      </c>
      <c r="H258" s="54"/>
      <c r="I258" s="44">
        <f t="shared" si="31"/>
        <v>0</v>
      </c>
    </row>
    <row r="259" spans="1:25" ht="14.4" x14ac:dyDescent="0.3">
      <c r="A259" s="21" t="s">
        <v>909</v>
      </c>
      <c r="B259" s="9" t="s">
        <v>441</v>
      </c>
      <c r="C259" s="9" t="s">
        <v>8</v>
      </c>
      <c r="D259" s="12" t="s">
        <v>445</v>
      </c>
      <c r="E259" s="62">
        <v>1</v>
      </c>
      <c r="F259" s="62">
        <f t="shared" si="30"/>
        <v>1</v>
      </c>
      <c r="G259" s="82">
        <v>2</v>
      </c>
      <c r="H259" s="54"/>
      <c r="I259" s="44">
        <f t="shared" si="31"/>
        <v>0</v>
      </c>
    </row>
    <row r="260" spans="1:25" ht="14.4" x14ac:dyDescent="0.3">
      <c r="A260" s="21" t="s">
        <v>910</v>
      </c>
      <c r="B260" s="9" t="s">
        <v>442</v>
      </c>
      <c r="C260" s="9" t="s">
        <v>8</v>
      </c>
      <c r="D260" s="12" t="s">
        <v>439</v>
      </c>
      <c r="E260" s="62">
        <v>1.4</v>
      </c>
      <c r="F260" s="62">
        <f t="shared" si="30"/>
        <v>0.60000000000000009</v>
      </c>
      <c r="G260" s="82">
        <v>2</v>
      </c>
      <c r="H260" s="54"/>
      <c r="I260" s="44">
        <f t="shared" si="31"/>
        <v>0</v>
      </c>
    </row>
    <row r="261" spans="1:25" ht="14.4" x14ac:dyDescent="0.3">
      <c r="A261" s="21" t="s">
        <v>911</v>
      </c>
      <c r="B261" s="9" t="s">
        <v>443</v>
      </c>
      <c r="C261" s="9" t="s">
        <v>8</v>
      </c>
      <c r="D261" s="12" t="s">
        <v>439</v>
      </c>
      <c r="E261" s="62">
        <v>1</v>
      </c>
      <c r="F261" s="62">
        <f t="shared" si="30"/>
        <v>1</v>
      </c>
      <c r="G261" s="82">
        <v>2</v>
      </c>
      <c r="H261" s="54"/>
      <c r="I261" s="44">
        <f t="shared" si="31"/>
        <v>0</v>
      </c>
    </row>
    <row r="262" spans="1:25" ht="14.4" x14ac:dyDescent="0.3">
      <c r="A262" s="21" t="s">
        <v>912</v>
      </c>
      <c r="B262" s="9" t="s">
        <v>298</v>
      </c>
      <c r="C262" s="9" t="s">
        <v>8</v>
      </c>
      <c r="D262" s="12" t="s">
        <v>299</v>
      </c>
      <c r="E262" s="62">
        <v>11</v>
      </c>
      <c r="F262" s="62">
        <f t="shared" si="30"/>
        <v>4</v>
      </c>
      <c r="G262" s="82">
        <v>15</v>
      </c>
      <c r="H262" s="54"/>
      <c r="I262" s="44">
        <f t="shared" si="31"/>
        <v>0</v>
      </c>
    </row>
    <row r="263" spans="1:25" ht="14.4" x14ac:dyDescent="0.3">
      <c r="A263" s="21" t="s">
        <v>913</v>
      </c>
      <c r="B263" s="9" t="s">
        <v>300</v>
      </c>
      <c r="C263" s="9" t="s">
        <v>8</v>
      </c>
      <c r="D263" s="12" t="s">
        <v>299</v>
      </c>
      <c r="E263" s="62">
        <v>18</v>
      </c>
      <c r="F263" s="62">
        <f t="shared" si="30"/>
        <v>7</v>
      </c>
      <c r="G263" s="82">
        <v>25</v>
      </c>
      <c r="H263" s="54"/>
      <c r="I263" s="44">
        <f t="shared" si="31"/>
        <v>0</v>
      </c>
    </row>
    <row r="264" spans="1:25" ht="14.4" x14ac:dyDescent="0.3">
      <c r="A264" s="21" t="s">
        <v>914</v>
      </c>
      <c r="B264" s="9" t="s">
        <v>301</v>
      </c>
      <c r="C264" s="9" t="s">
        <v>8</v>
      </c>
      <c r="D264" s="12" t="s">
        <v>302</v>
      </c>
      <c r="E264" s="62">
        <v>7</v>
      </c>
      <c r="F264" s="62">
        <f t="shared" si="30"/>
        <v>3</v>
      </c>
      <c r="G264" s="82">
        <v>10</v>
      </c>
      <c r="H264" s="54"/>
      <c r="I264" s="44">
        <f t="shared" si="31"/>
        <v>0</v>
      </c>
    </row>
    <row r="265" spans="1:25" ht="14.4" x14ac:dyDescent="0.3">
      <c r="A265" s="21" t="s">
        <v>915</v>
      </c>
      <c r="B265" s="9" t="s">
        <v>303</v>
      </c>
      <c r="C265" s="9" t="s">
        <v>8</v>
      </c>
      <c r="D265" s="12" t="s">
        <v>304</v>
      </c>
      <c r="E265" s="62">
        <v>4</v>
      </c>
      <c r="F265" s="62">
        <f t="shared" si="30"/>
        <v>2</v>
      </c>
      <c r="G265" s="82">
        <v>6</v>
      </c>
      <c r="H265" s="54"/>
      <c r="I265" s="44">
        <f t="shared" si="31"/>
        <v>0</v>
      </c>
    </row>
    <row r="266" spans="1:25" ht="14.4" x14ac:dyDescent="0.3">
      <c r="A266" s="21" t="s">
        <v>916</v>
      </c>
      <c r="B266" s="9" t="s">
        <v>305</v>
      </c>
      <c r="C266" s="9" t="s">
        <v>8</v>
      </c>
      <c r="D266" s="12" t="s">
        <v>306</v>
      </c>
      <c r="E266" s="62">
        <v>42</v>
      </c>
      <c r="F266" s="62">
        <f t="shared" si="30"/>
        <v>18</v>
      </c>
      <c r="G266" s="82">
        <v>60</v>
      </c>
      <c r="H266" s="54"/>
      <c r="I266" s="44">
        <f t="shared" si="31"/>
        <v>0</v>
      </c>
    </row>
    <row r="267" spans="1:25" ht="14.4" x14ac:dyDescent="0.3">
      <c r="A267" s="21" t="s">
        <v>917</v>
      </c>
      <c r="B267" s="9" t="s">
        <v>307</v>
      </c>
      <c r="C267" s="9" t="s">
        <v>8</v>
      </c>
      <c r="D267" s="12" t="s">
        <v>276</v>
      </c>
      <c r="E267" s="62">
        <v>8</v>
      </c>
      <c r="F267" s="62">
        <f t="shared" si="30"/>
        <v>4</v>
      </c>
      <c r="G267" s="82">
        <v>12</v>
      </c>
      <c r="H267" s="54"/>
      <c r="I267" s="44">
        <f t="shared" si="31"/>
        <v>0</v>
      </c>
    </row>
    <row r="268" spans="1:25" ht="14.4" x14ac:dyDescent="0.3">
      <c r="A268" s="21" t="s">
        <v>918</v>
      </c>
      <c r="B268" s="9" t="s">
        <v>308</v>
      </c>
      <c r="C268" s="9" t="s">
        <v>8</v>
      </c>
      <c r="D268" s="12" t="s">
        <v>285</v>
      </c>
      <c r="E268" s="62">
        <v>42</v>
      </c>
      <c r="F268" s="62">
        <f t="shared" si="30"/>
        <v>18</v>
      </c>
      <c r="G268" s="82">
        <v>60</v>
      </c>
      <c r="H268" s="54"/>
      <c r="I268" s="44">
        <f t="shared" si="31"/>
        <v>0</v>
      </c>
    </row>
    <row r="269" spans="1:25" ht="14.4" x14ac:dyDescent="0.3">
      <c r="A269" s="21" t="s">
        <v>919</v>
      </c>
      <c r="B269" s="9" t="s">
        <v>309</v>
      </c>
      <c r="C269" s="9" t="s">
        <v>8</v>
      </c>
      <c r="D269" s="12" t="s">
        <v>310</v>
      </c>
      <c r="E269" s="62">
        <v>11</v>
      </c>
      <c r="F269" s="62">
        <f t="shared" si="30"/>
        <v>4</v>
      </c>
      <c r="G269" s="82">
        <v>15</v>
      </c>
      <c r="H269" s="54"/>
      <c r="I269" s="44">
        <f t="shared" si="31"/>
        <v>0</v>
      </c>
      <c r="J269" s="59">
        <f>SUM(I238:I269)</f>
        <v>0</v>
      </c>
    </row>
    <row r="270" spans="1:25" ht="14.4" x14ac:dyDescent="0.3">
      <c r="A270" s="26"/>
      <c r="B270" s="27"/>
      <c r="C270" s="27"/>
      <c r="D270" s="28"/>
      <c r="E270" s="61"/>
      <c r="F270" s="61"/>
      <c r="G270" s="81"/>
      <c r="H270" s="55"/>
      <c r="I270" s="55"/>
      <c r="J270" s="57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4.4" x14ac:dyDescent="0.3">
      <c r="A271" s="10"/>
      <c r="J271" s="59">
        <f>SUM(J1:J269)</f>
        <v>0</v>
      </c>
    </row>
    <row r="272" spans="1:25" ht="14.4" x14ac:dyDescent="0.3">
      <c r="A272" s="10"/>
    </row>
    <row r="273" spans="1:1" ht="14.4" x14ac:dyDescent="0.3">
      <c r="A273" s="10"/>
    </row>
    <row r="274" spans="1:1" ht="14.25" customHeight="1" x14ac:dyDescent="0.3">
      <c r="A274" s="10"/>
    </row>
    <row r="275" spans="1:1" ht="14.25" customHeight="1" x14ac:dyDescent="0.3">
      <c r="A275" s="10"/>
    </row>
    <row r="276" spans="1:1" ht="14.25" customHeight="1" x14ac:dyDescent="0.3">
      <c r="A276" s="10"/>
    </row>
    <row r="277" spans="1:1" ht="14.25" customHeight="1" x14ac:dyDescent="0.3">
      <c r="A277" s="10"/>
    </row>
    <row r="278" spans="1:1" ht="14.25" customHeight="1" x14ac:dyDescent="0.3">
      <c r="A278" s="10"/>
    </row>
    <row r="279" spans="1:1" ht="14.25" customHeight="1" x14ac:dyDescent="0.3">
      <c r="A279" s="10"/>
    </row>
    <row r="280" spans="1:1" ht="14.25" customHeight="1" x14ac:dyDescent="0.3">
      <c r="A280" s="10"/>
    </row>
    <row r="281" spans="1:1" ht="14.25" customHeight="1" x14ac:dyDescent="0.3">
      <c r="A281" s="10"/>
    </row>
    <row r="282" spans="1:1" ht="14.25" customHeight="1" x14ac:dyDescent="0.3">
      <c r="A282" s="10"/>
    </row>
    <row r="283" spans="1:1" ht="14.25" customHeight="1" x14ac:dyDescent="0.3">
      <c r="A283" s="10"/>
    </row>
    <row r="284" spans="1:1" ht="14.25" customHeight="1" x14ac:dyDescent="0.3">
      <c r="A284" s="10"/>
    </row>
    <row r="285" spans="1:1" ht="14.25" customHeight="1" x14ac:dyDescent="0.3">
      <c r="A285" s="10"/>
    </row>
    <row r="286" spans="1:1" ht="14.25" customHeight="1" x14ac:dyDescent="0.3">
      <c r="A286" s="10"/>
    </row>
    <row r="287" spans="1:1" ht="14.25" customHeight="1" x14ac:dyDescent="0.3">
      <c r="A287" s="10"/>
    </row>
    <row r="288" spans="1:1" ht="14.25" customHeight="1" x14ac:dyDescent="0.3">
      <c r="A288" s="10"/>
    </row>
    <row r="289" spans="1:1" ht="14.25" customHeight="1" x14ac:dyDescent="0.3">
      <c r="A289" s="10"/>
    </row>
    <row r="290" spans="1:1" ht="14.25" customHeight="1" x14ac:dyDescent="0.3">
      <c r="A290" s="10"/>
    </row>
    <row r="291" spans="1:1" ht="14.25" customHeight="1" x14ac:dyDescent="0.3">
      <c r="A291" s="10"/>
    </row>
    <row r="292" spans="1:1" ht="14.25" customHeight="1" x14ac:dyDescent="0.3">
      <c r="A292" s="10"/>
    </row>
    <row r="293" spans="1:1" ht="14.25" customHeight="1" x14ac:dyDescent="0.3">
      <c r="A293" s="10"/>
    </row>
    <row r="294" spans="1:1" ht="14.25" customHeight="1" x14ac:dyDescent="0.3">
      <c r="A294" s="10"/>
    </row>
    <row r="295" spans="1:1" ht="14.25" customHeight="1" x14ac:dyDescent="0.3">
      <c r="A295" s="10"/>
    </row>
    <row r="296" spans="1:1" ht="14.25" customHeight="1" x14ac:dyDescent="0.3">
      <c r="A296" s="10"/>
    </row>
    <row r="297" spans="1:1" ht="14.25" customHeight="1" x14ac:dyDescent="0.3">
      <c r="A297" s="10"/>
    </row>
    <row r="298" spans="1:1" ht="14.25" customHeight="1" x14ac:dyDescent="0.3">
      <c r="A298" s="10"/>
    </row>
    <row r="299" spans="1:1" ht="14.25" customHeight="1" x14ac:dyDescent="0.3">
      <c r="A299" s="10"/>
    </row>
    <row r="300" spans="1:1" ht="14.25" customHeight="1" x14ac:dyDescent="0.3">
      <c r="A300" s="10"/>
    </row>
    <row r="301" spans="1:1" ht="14.25" customHeight="1" x14ac:dyDescent="0.3">
      <c r="A301" s="10"/>
    </row>
    <row r="302" spans="1:1" ht="14.25" customHeight="1" x14ac:dyDescent="0.3">
      <c r="A302" s="10"/>
    </row>
    <row r="303" spans="1:1" ht="14.25" customHeight="1" x14ac:dyDescent="0.3">
      <c r="A303" s="10"/>
    </row>
    <row r="304" spans="1:1" ht="14.25" customHeight="1" x14ac:dyDescent="0.3">
      <c r="A304" s="10"/>
    </row>
    <row r="305" spans="1:1" ht="14.25" customHeight="1" x14ac:dyDescent="0.3">
      <c r="A305" s="10"/>
    </row>
    <row r="306" spans="1:1" ht="14.25" customHeight="1" x14ac:dyDescent="0.3">
      <c r="A306" s="10"/>
    </row>
    <row r="307" spans="1:1" ht="14.25" customHeight="1" x14ac:dyDescent="0.3">
      <c r="A307" s="10"/>
    </row>
    <row r="308" spans="1:1" ht="14.25" customHeight="1" x14ac:dyDescent="0.3">
      <c r="A308" s="10"/>
    </row>
    <row r="309" spans="1:1" ht="14.25" customHeight="1" x14ac:dyDescent="0.3">
      <c r="A309" s="10"/>
    </row>
    <row r="310" spans="1:1" ht="14.25" customHeight="1" x14ac:dyDescent="0.3">
      <c r="A310" s="10"/>
    </row>
    <row r="311" spans="1:1" ht="14.25" customHeight="1" x14ac:dyDescent="0.3">
      <c r="A311" s="10"/>
    </row>
    <row r="312" spans="1:1" ht="14.25" customHeight="1" x14ac:dyDescent="0.3">
      <c r="A312" s="10"/>
    </row>
    <row r="313" spans="1:1" ht="14.25" customHeight="1" x14ac:dyDescent="0.3">
      <c r="A313" s="10"/>
    </row>
    <row r="314" spans="1:1" ht="14.25" customHeight="1" x14ac:dyDescent="0.3">
      <c r="A314" s="10"/>
    </row>
    <row r="315" spans="1:1" ht="14.25" customHeight="1" x14ac:dyDescent="0.3">
      <c r="A315" s="10"/>
    </row>
    <row r="316" spans="1:1" ht="14.25" customHeight="1" x14ac:dyDescent="0.3">
      <c r="A316" s="10"/>
    </row>
    <row r="317" spans="1:1" ht="14.25" customHeight="1" x14ac:dyDescent="0.3">
      <c r="A317" s="10"/>
    </row>
    <row r="318" spans="1:1" ht="14.25" customHeight="1" x14ac:dyDescent="0.3">
      <c r="A318" s="10"/>
    </row>
    <row r="319" spans="1:1" ht="14.25" customHeight="1" x14ac:dyDescent="0.3">
      <c r="A319" s="10"/>
    </row>
    <row r="320" spans="1:1" ht="14.25" customHeight="1" x14ac:dyDescent="0.3">
      <c r="A320" s="10"/>
    </row>
    <row r="321" spans="1:1" ht="14.25" customHeight="1" x14ac:dyDescent="0.3">
      <c r="A321" s="10"/>
    </row>
    <row r="322" spans="1:1" ht="14.25" customHeight="1" x14ac:dyDescent="0.3">
      <c r="A322" s="10"/>
    </row>
    <row r="323" spans="1:1" ht="14.25" customHeight="1" x14ac:dyDescent="0.3">
      <c r="A323" s="10"/>
    </row>
    <row r="324" spans="1:1" ht="14.25" customHeight="1" x14ac:dyDescent="0.3">
      <c r="A324" s="10"/>
    </row>
    <row r="325" spans="1:1" ht="14.25" customHeight="1" x14ac:dyDescent="0.3">
      <c r="A325" s="10"/>
    </row>
    <row r="326" spans="1:1" ht="14.25" customHeight="1" x14ac:dyDescent="0.3">
      <c r="A326" s="10"/>
    </row>
    <row r="327" spans="1:1" ht="14.25" customHeight="1" x14ac:dyDescent="0.3">
      <c r="A327" s="10"/>
    </row>
    <row r="328" spans="1:1" ht="14.25" customHeight="1" x14ac:dyDescent="0.3">
      <c r="A328" s="10"/>
    </row>
    <row r="329" spans="1:1" ht="14.25" customHeight="1" x14ac:dyDescent="0.3">
      <c r="A329" s="10"/>
    </row>
    <row r="330" spans="1:1" ht="14.25" customHeight="1" x14ac:dyDescent="0.3">
      <c r="A330" s="10"/>
    </row>
    <row r="331" spans="1:1" ht="14.25" customHeight="1" x14ac:dyDescent="0.3">
      <c r="A331" s="10"/>
    </row>
    <row r="332" spans="1:1" ht="14.25" customHeight="1" x14ac:dyDescent="0.3">
      <c r="A332" s="10"/>
    </row>
    <row r="333" spans="1:1" ht="14.25" customHeight="1" x14ac:dyDescent="0.3">
      <c r="A333" s="10"/>
    </row>
    <row r="334" spans="1:1" ht="14.25" customHeight="1" x14ac:dyDescent="0.3">
      <c r="A334" s="10"/>
    </row>
    <row r="335" spans="1:1" ht="14.25" customHeight="1" x14ac:dyDescent="0.3">
      <c r="A335" s="10"/>
    </row>
    <row r="336" spans="1:1" ht="14.25" customHeight="1" x14ac:dyDescent="0.3">
      <c r="A336" s="10"/>
    </row>
    <row r="337" spans="1:1" ht="14.25" customHeight="1" x14ac:dyDescent="0.3">
      <c r="A337" s="10"/>
    </row>
    <row r="338" spans="1:1" ht="14.25" customHeight="1" x14ac:dyDescent="0.3">
      <c r="A338" s="10"/>
    </row>
    <row r="339" spans="1:1" ht="14.25" customHeight="1" x14ac:dyDescent="0.3">
      <c r="A339" s="10"/>
    </row>
    <row r="340" spans="1:1" ht="14.25" customHeight="1" x14ac:dyDescent="0.3">
      <c r="A340" s="10"/>
    </row>
    <row r="341" spans="1:1" ht="14.25" customHeight="1" x14ac:dyDescent="0.3">
      <c r="A341" s="10"/>
    </row>
    <row r="342" spans="1:1" ht="14.25" customHeight="1" x14ac:dyDescent="0.3">
      <c r="A342" s="10"/>
    </row>
    <row r="343" spans="1:1" ht="14.25" customHeight="1" x14ac:dyDescent="0.3">
      <c r="A343" s="10"/>
    </row>
    <row r="344" spans="1:1" ht="14.25" customHeight="1" x14ac:dyDescent="0.3">
      <c r="A344" s="10"/>
    </row>
    <row r="345" spans="1:1" ht="14.25" customHeight="1" x14ac:dyDescent="0.3">
      <c r="A345" s="10"/>
    </row>
    <row r="346" spans="1:1" ht="14.25" customHeight="1" x14ac:dyDescent="0.3">
      <c r="A346" s="10"/>
    </row>
    <row r="347" spans="1:1" ht="14.25" customHeight="1" x14ac:dyDescent="0.3">
      <c r="A347" s="10"/>
    </row>
    <row r="348" spans="1:1" ht="14.25" customHeight="1" x14ac:dyDescent="0.3">
      <c r="A348" s="10"/>
    </row>
    <row r="349" spans="1:1" ht="14.25" customHeight="1" x14ac:dyDescent="0.3">
      <c r="A349" s="10"/>
    </row>
    <row r="350" spans="1:1" ht="14.25" customHeight="1" x14ac:dyDescent="0.3">
      <c r="A350" s="10"/>
    </row>
    <row r="351" spans="1:1" ht="14.25" customHeight="1" x14ac:dyDescent="0.3">
      <c r="A351" s="10"/>
    </row>
    <row r="352" spans="1:1" ht="14.25" customHeight="1" x14ac:dyDescent="0.3">
      <c r="A352" s="10"/>
    </row>
    <row r="353" spans="1:1" ht="14.25" customHeight="1" x14ac:dyDescent="0.3">
      <c r="A353" s="10"/>
    </row>
    <row r="354" spans="1:1" ht="14.25" customHeight="1" x14ac:dyDescent="0.3">
      <c r="A354" s="10"/>
    </row>
    <row r="355" spans="1:1" ht="14.25" customHeight="1" x14ac:dyDescent="0.3">
      <c r="A355" s="10"/>
    </row>
    <row r="356" spans="1:1" ht="14.25" customHeight="1" x14ac:dyDescent="0.3">
      <c r="A356" s="10"/>
    </row>
    <row r="357" spans="1:1" ht="14.25" customHeight="1" x14ac:dyDescent="0.3">
      <c r="A357" s="10"/>
    </row>
    <row r="358" spans="1:1" ht="14.25" customHeight="1" x14ac:dyDescent="0.3">
      <c r="A358" s="10"/>
    </row>
    <row r="359" spans="1:1" ht="14.25" customHeight="1" x14ac:dyDescent="0.3">
      <c r="A359" s="10"/>
    </row>
    <row r="360" spans="1:1" ht="14.25" customHeight="1" x14ac:dyDescent="0.3">
      <c r="A360" s="10"/>
    </row>
    <row r="361" spans="1:1" ht="14.25" customHeight="1" x14ac:dyDescent="0.3">
      <c r="A361" s="10"/>
    </row>
    <row r="362" spans="1:1" ht="14.25" customHeight="1" x14ac:dyDescent="0.3">
      <c r="A362" s="10"/>
    </row>
    <row r="363" spans="1:1" ht="14.25" customHeight="1" x14ac:dyDescent="0.3">
      <c r="A363" s="10"/>
    </row>
    <row r="364" spans="1:1" ht="14.25" customHeight="1" x14ac:dyDescent="0.3">
      <c r="A364" s="10"/>
    </row>
    <row r="365" spans="1:1" ht="14.25" customHeight="1" x14ac:dyDescent="0.3">
      <c r="A365" s="10"/>
    </row>
    <row r="366" spans="1:1" ht="14.25" customHeight="1" x14ac:dyDescent="0.3">
      <c r="A366" s="10"/>
    </row>
    <row r="367" spans="1:1" ht="14.25" customHeight="1" x14ac:dyDescent="0.3">
      <c r="A367" s="10"/>
    </row>
    <row r="368" spans="1:1" ht="14.25" customHeight="1" x14ac:dyDescent="0.3">
      <c r="A368" s="10"/>
    </row>
    <row r="369" spans="1:1" ht="14.25" customHeight="1" x14ac:dyDescent="0.3">
      <c r="A369" s="10"/>
    </row>
    <row r="370" spans="1:1" ht="14.25" customHeight="1" x14ac:dyDescent="0.3">
      <c r="A370" s="10"/>
    </row>
    <row r="371" spans="1:1" ht="14.25" customHeight="1" x14ac:dyDescent="0.3">
      <c r="A371" s="10"/>
    </row>
    <row r="372" spans="1:1" ht="14.25" customHeight="1" x14ac:dyDescent="0.3">
      <c r="A372" s="10"/>
    </row>
    <row r="373" spans="1:1" ht="14.25" customHeight="1" x14ac:dyDescent="0.3">
      <c r="A373" s="10"/>
    </row>
    <row r="374" spans="1:1" ht="14.25" customHeight="1" x14ac:dyDescent="0.3">
      <c r="A374" s="10"/>
    </row>
    <row r="375" spans="1:1" ht="14.25" customHeight="1" x14ac:dyDescent="0.3">
      <c r="A375" s="10"/>
    </row>
    <row r="376" spans="1:1" ht="14.25" customHeight="1" x14ac:dyDescent="0.3">
      <c r="A376" s="10"/>
    </row>
    <row r="377" spans="1:1" ht="14.25" customHeight="1" x14ac:dyDescent="0.3">
      <c r="A377" s="10"/>
    </row>
    <row r="378" spans="1:1" ht="14.25" customHeight="1" x14ac:dyDescent="0.3">
      <c r="A378" s="10"/>
    </row>
    <row r="379" spans="1:1" ht="14.25" customHeight="1" x14ac:dyDescent="0.3">
      <c r="A379" s="10"/>
    </row>
    <row r="380" spans="1:1" ht="14.25" customHeight="1" x14ac:dyDescent="0.3">
      <c r="A380" s="10"/>
    </row>
    <row r="381" spans="1:1" ht="14.25" customHeight="1" x14ac:dyDescent="0.3">
      <c r="A381" s="10"/>
    </row>
    <row r="382" spans="1:1" ht="14.25" customHeight="1" x14ac:dyDescent="0.3">
      <c r="A382" s="10"/>
    </row>
    <row r="383" spans="1:1" ht="14.25" customHeight="1" x14ac:dyDescent="0.3">
      <c r="A383" s="10"/>
    </row>
    <row r="384" spans="1:1" ht="14.25" customHeight="1" x14ac:dyDescent="0.3">
      <c r="A384" s="10"/>
    </row>
    <row r="385" spans="1:1" ht="14.25" customHeight="1" x14ac:dyDescent="0.3">
      <c r="A385" s="10"/>
    </row>
    <row r="386" spans="1:1" ht="14.25" customHeight="1" x14ac:dyDescent="0.3">
      <c r="A386" s="10"/>
    </row>
    <row r="387" spans="1:1" ht="14.25" customHeight="1" x14ac:dyDescent="0.3">
      <c r="A387" s="10"/>
    </row>
    <row r="388" spans="1:1" ht="14.25" customHeight="1" x14ac:dyDescent="0.3">
      <c r="A388" s="10"/>
    </row>
    <row r="389" spans="1:1" ht="14.25" customHeight="1" x14ac:dyDescent="0.3">
      <c r="A389" s="10"/>
    </row>
    <row r="390" spans="1:1" ht="14.25" customHeight="1" x14ac:dyDescent="0.3">
      <c r="A390" s="10"/>
    </row>
    <row r="391" spans="1:1" ht="14.25" customHeight="1" x14ac:dyDescent="0.3">
      <c r="A391" s="10"/>
    </row>
    <row r="392" spans="1:1" ht="14.25" customHeight="1" x14ac:dyDescent="0.3">
      <c r="A392" s="10"/>
    </row>
    <row r="393" spans="1:1" ht="14.25" customHeight="1" x14ac:dyDescent="0.3">
      <c r="A393" s="10"/>
    </row>
    <row r="394" spans="1:1" ht="14.25" customHeight="1" x14ac:dyDescent="0.3">
      <c r="A394" s="10"/>
    </row>
    <row r="395" spans="1:1" ht="14.25" customHeight="1" x14ac:dyDescent="0.3">
      <c r="A395" s="10"/>
    </row>
    <row r="396" spans="1:1" ht="14.25" customHeight="1" x14ac:dyDescent="0.3">
      <c r="A396" s="10"/>
    </row>
    <row r="397" spans="1:1" ht="14.25" customHeight="1" x14ac:dyDescent="0.3">
      <c r="A397" s="10"/>
    </row>
    <row r="398" spans="1:1" ht="14.25" customHeight="1" x14ac:dyDescent="0.3">
      <c r="A398" s="10"/>
    </row>
    <row r="399" spans="1:1" ht="14.25" customHeight="1" x14ac:dyDescent="0.3">
      <c r="A399" s="10"/>
    </row>
    <row r="400" spans="1:1" ht="14.25" customHeight="1" x14ac:dyDescent="0.3">
      <c r="A400" s="10"/>
    </row>
    <row r="401" spans="1:1" ht="14.25" customHeight="1" x14ac:dyDescent="0.3">
      <c r="A401" s="10"/>
    </row>
    <row r="402" spans="1:1" ht="14.25" customHeight="1" x14ac:dyDescent="0.3">
      <c r="A402" s="10"/>
    </row>
    <row r="403" spans="1:1" ht="14.25" customHeight="1" x14ac:dyDescent="0.3">
      <c r="A403" s="10"/>
    </row>
    <row r="404" spans="1:1" ht="14.25" customHeight="1" x14ac:dyDescent="0.3">
      <c r="A404" s="10"/>
    </row>
    <row r="405" spans="1:1" ht="14.25" customHeight="1" x14ac:dyDescent="0.3">
      <c r="A405" s="10"/>
    </row>
    <row r="406" spans="1:1" ht="14.25" customHeight="1" x14ac:dyDescent="0.3">
      <c r="A406" s="10"/>
    </row>
    <row r="407" spans="1:1" ht="14.25" customHeight="1" x14ac:dyDescent="0.3">
      <c r="A407" s="10"/>
    </row>
    <row r="408" spans="1:1" ht="14.25" customHeight="1" x14ac:dyDescent="0.3">
      <c r="A408" s="10"/>
    </row>
    <row r="409" spans="1:1" ht="14.25" customHeight="1" x14ac:dyDescent="0.3">
      <c r="A409" s="10"/>
    </row>
    <row r="410" spans="1:1" ht="14.25" customHeight="1" x14ac:dyDescent="0.3">
      <c r="A410" s="10"/>
    </row>
    <row r="411" spans="1:1" ht="14.25" customHeight="1" x14ac:dyDescent="0.3">
      <c r="A411" s="10"/>
    </row>
    <row r="412" spans="1:1" ht="14.25" customHeight="1" x14ac:dyDescent="0.3">
      <c r="A412" s="10"/>
    </row>
    <row r="413" spans="1:1" ht="14.25" customHeight="1" x14ac:dyDescent="0.3">
      <c r="A413" s="10"/>
    </row>
    <row r="414" spans="1:1" ht="14.25" customHeight="1" x14ac:dyDescent="0.3">
      <c r="A414" s="10"/>
    </row>
    <row r="415" spans="1:1" ht="14.25" customHeight="1" x14ac:dyDescent="0.3">
      <c r="A415" s="10"/>
    </row>
    <row r="416" spans="1:1" ht="14.25" customHeight="1" x14ac:dyDescent="0.3">
      <c r="A416" s="10"/>
    </row>
    <row r="417" spans="1:1" ht="14.25" customHeight="1" x14ac:dyDescent="0.3">
      <c r="A417" s="10"/>
    </row>
    <row r="418" spans="1:1" ht="14.25" customHeight="1" x14ac:dyDescent="0.3">
      <c r="A418" s="10"/>
    </row>
    <row r="419" spans="1:1" ht="14.25" customHeight="1" x14ac:dyDescent="0.3">
      <c r="A419" s="10"/>
    </row>
    <row r="420" spans="1:1" ht="14.25" customHeight="1" x14ac:dyDescent="0.3">
      <c r="A420" s="10"/>
    </row>
    <row r="421" spans="1:1" ht="14.25" customHeight="1" x14ac:dyDescent="0.3">
      <c r="A421" s="10"/>
    </row>
    <row r="422" spans="1:1" ht="14.25" customHeight="1" x14ac:dyDescent="0.3">
      <c r="A422" s="10"/>
    </row>
    <row r="423" spans="1:1" ht="14.25" customHeight="1" x14ac:dyDescent="0.3">
      <c r="A423" s="10"/>
    </row>
    <row r="424" spans="1:1" ht="14.25" customHeight="1" x14ac:dyDescent="0.3">
      <c r="A424" s="10"/>
    </row>
    <row r="425" spans="1:1" ht="14.25" customHeight="1" x14ac:dyDescent="0.3">
      <c r="A425" s="10"/>
    </row>
    <row r="426" spans="1:1" ht="14.25" customHeight="1" x14ac:dyDescent="0.3">
      <c r="A426" s="10"/>
    </row>
    <row r="427" spans="1:1" ht="14.25" customHeight="1" x14ac:dyDescent="0.3">
      <c r="A427" s="10"/>
    </row>
    <row r="428" spans="1:1" ht="14.25" customHeight="1" x14ac:dyDescent="0.3">
      <c r="A428" s="10"/>
    </row>
    <row r="429" spans="1:1" ht="14.25" customHeight="1" x14ac:dyDescent="0.3">
      <c r="A429" s="10"/>
    </row>
    <row r="430" spans="1:1" ht="14.25" customHeight="1" x14ac:dyDescent="0.3">
      <c r="A430" s="10"/>
    </row>
    <row r="431" spans="1:1" ht="14.25" customHeight="1" x14ac:dyDescent="0.3">
      <c r="A431" s="10"/>
    </row>
    <row r="432" spans="1:1" ht="14.25" customHeight="1" x14ac:dyDescent="0.3">
      <c r="A432" s="10"/>
    </row>
    <row r="433" spans="1:1" ht="14.25" customHeight="1" x14ac:dyDescent="0.3">
      <c r="A433" s="10"/>
    </row>
    <row r="434" spans="1:1" ht="14.25" customHeight="1" x14ac:dyDescent="0.3">
      <c r="A434" s="10"/>
    </row>
    <row r="435" spans="1:1" ht="14.25" customHeight="1" x14ac:dyDescent="0.3">
      <c r="A435" s="10"/>
    </row>
    <row r="436" spans="1:1" ht="14.25" customHeight="1" x14ac:dyDescent="0.3">
      <c r="A436" s="10"/>
    </row>
    <row r="437" spans="1:1" ht="14.25" customHeight="1" x14ac:dyDescent="0.3">
      <c r="A437" s="10"/>
    </row>
    <row r="438" spans="1:1" ht="14.25" customHeight="1" x14ac:dyDescent="0.3">
      <c r="A438" s="10"/>
    </row>
    <row r="439" spans="1:1" ht="14.25" customHeight="1" x14ac:dyDescent="0.3">
      <c r="A439" s="10"/>
    </row>
    <row r="440" spans="1:1" ht="14.25" customHeight="1" x14ac:dyDescent="0.3">
      <c r="A440" s="10"/>
    </row>
    <row r="441" spans="1:1" ht="14.25" customHeight="1" x14ac:dyDescent="0.3">
      <c r="A441" s="10"/>
    </row>
    <row r="442" spans="1:1" ht="14.25" customHeight="1" x14ac:dyDescent="0.3">
      <c r="A442" s="10"/>
    </row>
    <row r="443" spans="1:1" ht="14.25" customHeight="1" x14ac:dyDescent="0.3">
      <c r="A443" s="10"/>
    </row>
    <row r="444" spans="1:1" ht="14.25" customHeight="1" x14ac:dyDescent="0.3">
      <c r="A444" s="10"/>
    </row>
    <row r="445" spans="1:1" ht="14.25" customHeight="1" x14ac:dyDescent="0.3">
      <c r="A445" s="10"/>
    </row>
    <row r="446" spans="1:1" ht="14.25" customHeight="1" x14ac:dyDescent="0.3">
      <c r="A446" s="10"/>
    </row>
    <row r="447" spans="1:1" ht="14.25" customHeight="1" x14ac:dyDescent="0.3">
      <c r="A447" s="10"/>
    </row>
    <row r="448" spans="1:1" ht="14.25" customHeight="1" x14ac:dyDescent="0.3">
      <c r="A448" s="10"/>
    </row>
    <row r="449" spans="1:1" ht="14.25" customHeight="1" x14ac:dyDescent="0.3">
      <c r="A449" s="10"/>
    </row>
    <row r="450" spans="1:1" ht="14.25" customHeight="1" x14ac:dyDescent="0.3">
      <c r="A450" s="10"/>
    </row>
    <row r="451" spans="1:1" ht="14.25" customHeight="1" x14ac:dyDescent="0.3">
      <c r="A451" s="10"/>
    </row>
    <row r="452" spans="1:1" ht="14.25" customHeight="1" x14ac:dyDescent="0.3">
      <c r="A452" s="10"/>
    </row>
    <row r="453" spans="1:1" ht="14.25" customHeight="1" x14ac:dyDescent="0.3">
      <c r="A453" s="10"/>
    </row>
    <row r="454" spans="1:1" ht="14.25" customHeight="1" x14ac:dyDescent="0.3">
      <c r="A454" s="10"/>
    </row>
    <row r="455" spans="1:1" ht="14.25" customHeight="1" x14ac:dyDescent="0.3">
      <c r="A455" s="10"/>
    </row>
    <row r="456" spans="1:1" ht="14.25" customHeight="1" x14ac:dyDescent="0.3">
      <c r="A456" s="10"/>
    </row>
    <row r="457" spans="1:1" ht="14.25" customHeight="1" x14ac:dyDescent="0.3">
      <c r="A457" s="10"/>
    </row>
    <row r="458" spans="1:1" ht="14.25" customHeight="1" x14ac:dyDescent="0.3">
      <c r="A458" s="10"/>
    </row>
    <row r="459" spans="1:1" ht="14.25" customHeight="1" x14ac:dyDescent="0.3">
      <c r="A459" s="10"/>
    </row>
    <row r="460" spans="1:1" ht="14.25" customHeight="1" x14ac:dyDescent="0.3">
      <c r="A460" s="10"/>
    </row>
    <row r="461" spans="1:1" ht="14.25" customHeight="1" x14ac:dyDescent="0.3">
      <c r="A461" s="10"/>
    </row>
    <row r="462" spans="1:1" ht="14.25" customHeight="1" x14ac:dyDescent="0.3">
      <c r="A462" s="10"/>
    </row>
    <row r="463" spans="1:1" ht="14.25" customHeight="1" x14ac:dyDescent="0.3">
      <c r="A463" s="10"/>
    </row>
    <row r="464" spans="1:1" ht="14.25" customHeight="1" x14ac:dyDescent="0.3">
      <c r="A464" s="10"/>
    </row>
    <row r="465" spans="1:1" ht="14.25" customHeight="1" x14ac:dyDescent="0.3">
      <c r="A465" s="10"/>
    </row>
    <row r="466" spans="1:1" ht="14.25" customHeight="1" x14ac:dyDescent="0.3">
      <c r="A466" s="10"/>
    </row>
    <row r="467" spans="1:1" ht="14.25" customHeight="1" x14ac:dyDescent="0.3">
      <c r="A467" s="10"/>
    </row>
    <row r="468" spans="1:1" ht="14.25" customHeight="1" x14ac:dyDescent="0.3">
      <c r="A468" s="10"/>
    </row>
    <row r="469" spans="1:1" ht="14.25" customHeight="1" x14ac:dyDescent="0.3">
      <c r="A469" s="10"/>
    </row>
    <row r="470" spans="1:1" ht="14.25" customHeight="1" x14ac:dyDescent="0.3">
      <c r="A470" s="10"/>
    </row>
    <row r="471" spans="1:1" ht="14.25" customHeight="1" x14ac:dyDescent="0.3">
      <c r="A471" s="10"/>
    </row>
    <row r="472" spans="1:1" ht="14.25" customHeight="1" x14ac:dyDescent="0.3">
      <c r="A472" s="10"/>
    </row>
    <row r="473" spans="1:1" ht="14.25" customHeight="1" x14ac:dyDescent="0.3">
      <c r="A473" s="10"/>
    </row>
    <row r="474" spans="1:1" ht="14.25" customHeight="1" x14ac:dyDescent="0.3">
      <c r="A474" s="10"/>
    </row>
    <row r="475" spans="1:1" ht="14.25" customHeight="1" x14ac:dyDescent="0.3">
      <c r="A475" s="10"/>
    </row>
    <row r="476" spans="1:1" ht="14.25" customHeight="1" x14ac:dyDescent="0.3">
      <c r="A476" s="10"/>
    </row>
    <row r="477" spans="1:1" ht="14.25" customHeight="1" x14ac:dyDescent="0.3">
      <c r="A477" s="10"/>
    </row>
    <row r="478" spans="1:1" ht="14.25" customHeight="1" x14ac:dyDescent="0.3">
      <c r="A478" s="10"/>
    </row>
    <row r="479" spans="1:1" ht="14.25" customHeight="1" x14ac:dyDescent="0.3">
      <c r="A479" s="10"/>
    </row>
    <row r="480" spans="1:1" ht="14.25" customHeight="1" x14ac:dyDescent="0.3">
      <c r="A480" s="10"/>
    </row>
    <row r="481" spans="1:1" ht="14.25" customHeight="1" x14ac:dyDescent="0.3">
      <c r="A481" s="10"/>
    </row>
    <row r="482" spans="1:1" ht="14.25" customHeight="1" x14ac:dyDescent="0.3">
      <c r="A482" s="10"/>
    </row>
    <row r="483" spans="1:1" ht="14.25" customHeight="1" x14ac:dyDescent="0.3">
      <c r="A483" s="10"/>
    </row>
    <row r="484" spans="1:1" ht="14.25" customHeight="1" x14ac:dyDescent="0.3">
      <c r="A484" s="10"/>
    </row>
    <row r="485" spans="1:1" ht="14.25" customHeight="1" x14ac:dyDescent="0.3">
      <c r="A485" s="10"/>
    </row>
    <row r="486" spans="1:1" ht="14.25" customHeight="1" x14ac:dyDescent="0.3">
      <c r="A486" s="10"/>
    </row>
    <row r="487" spans="1:1" ht="14.25" customHeight="1" x14ac:dyDescent="0.3">
      <c r="A487" s="10"/>
    </row>
    <row r="488" spans="1:1" ht="14.25" customHeight="1" x14ac:dyDescent="0.3">
      <c r="A488" s="10"/>
    </row>
    <row r="489" spans="1:1" ht="14.25" customHeight="1" x14ac:dyDescent="0.3">
      <c r="A489" s="10"/>
    </row>
    <row r="490" spans="1:1" ht="14.25" customHeight="1" x14ac:dyDescent="0.3">
      <c r="A490" s="10"/>
    </row>
    <row r="491" spans="1:1" ht="14.25" customHeight="1" x14ac:dyDescent="0.3">
      <c r="A491" s="10"/>
    </row>
    <row r="492" spans="1:1" ht="14.25" customHeight="1" x14ac:dyDescent="0.3">
      <c r="A492" s="10"/>
    </row>
    <row r="493" spans="1:1" ht="14.25" customHeight="1" x14ac:dyDescent="0.3">
      <c r="A493" s="10"/>
    </row>
    <row r="494" spans="1:1" ht="14.25" customHeight="1" x14ac:dyDescent="0.3">
      <c r="A494" s="10"/>
    </row>
    <row r="495" spans="1:1" ht="14.25" customHeight="1" x14ac:dyDescent="0.3">
      <c r="A495" s="10"/>
    </row>
    <row r="496" spans="1:1" ht="14.25" customHeight="1" x14ac:dyDescent="0.3">
      <c r="A496" s="10"/>
    </row>
    <row r="497" spans="1:1" ht="14.25" customHeight="1" x14ac:dyDescent="0.3">
      <c r="A497" s="10"/>
    </row>
    <row r="498" spans="1:1" ht="14.25" customHeight="1" x14ac:dyDescent="0.3">
      <c r="A498" s="10"/>
    </row>
    <row r="499" spans="1:1" ht="14.25" customHeight="1" x14ac:dyDescent="0.3">
      <c r="A499" s="10"/>
    </row>
    <row r="500" spans="1:1" ht="14.25" customHeight="1" x14ac:dyDescent="0.3">
      <c r="A500" s="10"/>
    </row>
    <row r="501" spans="1:1" ht="14.25" customHeight="1" x14ac:dyDescent="0.3">
      <c r="A501" s="10"/>
    </row>
    <row r="502" spans="1:1" ht="14.25" customHeight="1" x14ac:dyDescent="0.3">
      <c r="A502" s="10"/>
    </row>
    <row r="503" spans="1:1" ht="14.25" customHeight="1" x14ac:dyDescent="0.3">
      <c r="A503" s="10"/>
    </row>
    <row r="504" spans="1:1" ht="14.25" customHeight="1" x14ac:dyDescent="0.3">
      <c r="A504" s="10"/>
    </row>
    <row r="505" spans="1:1" ht="14.25" customHeight="1" x14ac:dyDescent="0.3">
      <c r="A505" s="10"/>
    </row>
    <row r="506" spans="1:1" ht="14.25" customHeight="1" x14ac:dyDescent="0.3">
      <c r="A506" s="10"/>
    </row>
    <row r="507" spans="1:1" ht="14.25" customHeight="1" x14ac:dyDescent="0.3">
      <c r="A507" s="10"/>
    </row>
    <row r="508" spans="1:1" ht="14.25" customHeight="1" x14ac:dyDescent="0.3">
      <c r="A508" s="10"/>
    </row>
    <row r="509" spans="1:1" ht="14.25" customHeight="1" x14ac:dyDescent="0.3">
      <c r="A509" s="10"/>
    </row>
    <row r="510" spans="1:1" ht="14.25" customHeight="1" x14ac:dyDescent="0.3">
      <c r="A510" s="10"/>
    </row>
    <row r="511" spans="1:1" ht="14.25" customHeight="1" x14ac:dyDescent="0.3">
      <c r="A511" s="10"/>
    </row>
    <row r="512" spans="1:1" ht="14.25" customHeight="1" x14ac:dyDescent="0.3">
      <c r="A512" s="10"/>
    </row>
    <row r="513" spans="1:1" ht="14.25" customHeight="1" x14ac:dyDescent="0.3">
      <c r="A513" s="10"/>
    </row>
    <row r="514" spans="1:1" ht="14.25" customHeight="1" x14ac:dyDescent="0.3">
      <c r="A514" s="10"/>
    </row>
    <row r="515" spans="1:1" ht="14.25" customHeight="1" x14ac:dyDescent="0.3">
      <c r="A515" s="10"/>
    </row>
    <row r="516" spans="1:1" ht="14.25" customHeight="1" x14ac:dyDescent="0.3">
      <c r="A516" s="10"/>
    </row>
    <row r="517" spans="1:1" ht="14.25" customHeight="1" x14ac:dyDescent="0.3">
      <c r="A517" s="10"/>
    </row>
    <row r="518" spans="1:1" ht="14.25" customHeight="1" x14ac:dyDescent="0.3">
      <c r="A518" s="10"/>
    </row>
    <row r="519" spans="1:1" ht="14.25" customHeight="1" x14ac:dyDescent="0.3">
      <c r="A519" s="10"/>
    </row>
    <row r="520" spans="1:1" ht="14.25" customHeight="1" x14ac:dyDescent="0.3">
      <c r="A520" s="10"/>
    </row>
    <row r="521" spans="1:1" ht="14.25" customHeight="1" x14ac:dyDescent="0.3">
      <c r="A521" s="10"/>
    </row>
    <row r="522" spans="1:1" ht="14.25" customHeight="1" x14ac:dyDescent="0.3">
      <c r="A522" s="10"/>
    </row>
    <row r="523" spans="1:1" ht="14.25" customHeight="1" x14ac:dyDescent="0.3">
      <c r="A523" s="10"/>
    </row>
    <row r="524" spans="1:1" ht="14.25" customHeight="1" x14ac:dyDescent="0.3">
      <c r="A524" s="10"/>
    </row>
    <row r="525" spans="1:1" ht="14.25" customHeight="1" x14ac:dyDescent="0.3">
      <c r="A525" s="10"/>
    </row>
    <row r="526" spans="1:1" ht="14.25" customHeight="1" x14ac:dyDescent="0.3">
      <c r="A526" s="10"/>
    </row>
    <row r="527" spans="1:1" ht="14.25" customHeight="1" x14ac:dyDescent="0.3">
      <c r="A527" s="10"/>
    </row>
    <row r="528" spans="1:1" ht="14.25" customHeight="1" x14ac:dyDescent="0.3">
      <c r="A528" s="10"/>
    </row>
    <row r="529" spans="1:1" ht="14.25" customHeight="1" x14ac:dyDescent="0.3">
      <c r="A529" s="10"/>
    </row>
    <row r="530" spans="1:1" ht="14.25" customHeight="1" x14ac:dyDescent="0.3">
      <c r="A530" s="10"/>
    </row>
    <row r="531" spans="1:1" ht="14.25" customHeight="1" x14ac:dyDescent="0.3">
      <c r="A531" s="10"/>
    </row>
    <row r="532" spans="1:1" ht="14.25" customHeight="1" x14ac:dyDescent="0.3">
      <c r="A532" s="10"/>
    </row>
    <row r="533" spans="1:1" ht="14.25" customHeight="1" x14ac:dyDescent="0.3">
      <c r="A533" s="10"/>
    </row>
    <row r="534" spans="1:1" ht="14.25" customHeight="1" x14ac:dyDescent="0.3">
      <c r="A534" s="10"/>
    </row>
    <row r="535" spans="1:1" ht="14.25" customHeight="1" x14ac:dyDescent="0.3">
      <c r="A535" s="10"/>
    </row>
    <row r="536" spans="1:1" ht="14.25" customHeight="1" x14ac:dyDescent="0.3">
      <c r="A536" s="10"/>
    </row>
    <row r="537" spans="1:1" ht="14.25" customHeight="1" x14ac:dyDescent="0.3">
      <c r="A537" s="10"/>
    </row>
    <row r="538" spans="1:1" ht="14.25" customHeight="1" x14ac:dyDescent="0.3">
      <c r="A538" s="10"/>
    </row>
    <row r="539" spans="1:1" ht="14.25" customHeight="1" x14ac:dyDescent="0.3">
      <c r="A539" s="10"/>
    </row>
    <row r="540" spans="1:1" ht="14.25" customHeight="1" x14ac:dyDescent="0.3">
      <c r="A540" s="10"/>
    </row>
    <row r="541" spans="1:1" ht="14.25" customHeight="1" x14ac:dyDescent="0.3">
      <c r="A541" s="10"/>
    </row>
    <row r="542" spans="1:1" ht="14.25" customHeight="1" x14ac:dyDescent="0.3">
      <c r="A542" s="10"/>
    </row>
    <row r="543" spans="1:1" ht="14.25" customHeight="1" x14ac:dyDescent="0.3">
      <c r="A543" s="10"/>
    </row>
    <row r="544" spans="1:1" ht="14.25" customHeight="1" x14ac:dyDescent="0.3">
      <c r="A544" s="10"/>
    </row>
    <row r="545" spans="1:1" ht="14.25" customHeight="1" x14ac:dyDescent="0.3">
      <c r="A545" s="10"/>
    </row>
    <row r="546" spans="1:1" ht="14.25" customHeight="1" x14ac:dyDescent="0.3">
      <c r="A546" s="10"/>
    </row>
    <row r="547" spans="1:1" ht="14.25" customHeight="1" x14ac:dyDescent="0.3">
      <c r="A547" s="10"/>
    </row>
    <row r="548" spans="1:1" ht="14.25" customHeight="1" x14ac:dyDescent="0.3">
      <c r="A548" s="10"/>
    </row>
    <row r="549" spans="1:1" ht="14.25" customHeight="1" x14ac:dyDescent="0.3">
      <c r="A549" s="10"/>
    </row>
    <row r="550" spans="1:1" ht="14.25" customHeight="1" x14ac:dyDescent="0.3">
      <c r="A550" s="10"/>
    </row>
    <row r="551" spans="1:1" ht="14.25" customHeight="1" x14ac:dyDescent="0.3">
      <c r="A551" s="10"/>
    </row>
    <row r="552" spans="1:1" ht="14.25" customHeight="1" x14ac:dyDescent="0.3">
      <c r="A552" s="10"/>
    </row>
    <row r="553" spans="1:1" ht="14.25" customHeight="1" x14ac:dyDescent="0.3">
      <c r="A553" s="10"/>
    </row>
    <row r="554" spans="1:1" ht="14.25" customHeight="1" x14ac:dyDescent="0.3">
      <c r="A554" s="10"/>
    </row>
    <row r="555" spans="1:1" ht="14.25" customHeight="1" x14ac:dyDescent="0.3">
      <c r="A555" s="10"/>
    </row>
    <row r="556" spans="1:1" ht="14.25" customHeight="1" x14ac:dyDescent="0.3">
      <c r="A556" s="10"/>
    </row>
    <row r="557" spans="1:1" ht="14.25" customHeight="1" x14ac:dyDescent="0.3">
      <c r="A557" s="10"/>
    </row>
    <row r="558" spans="1:1" ht="14.25" customHeight="1" x14ac:dyDescent="0.3">
      <c r="A558" s="10"/>
    </row>
    <row r="559" spans="1:1" ht="14.25" customHeight="1" x14ac:dyDescent="0.3">
      <c r="A559" s="10"/>
    </row>
    <row r="560" spans="1:1" ht="14.25" customHeight="1" x14ac:dyDescent="0.3">
      <c r="A560" s="10"/>
    </row>
    <row r="561" spans="1:1" ht="14.25" customHeight="1" x14ac:dyDescent="0.3">
      <c r="A561" s="10"/>
    </row>
    <row r="562" spans="1:1" ht="14.25" customHeight="1" x14ac:dyDescent="0.3">
      <c r="A562" s="10"/>
    </row>
    <row r="563" spans="1:1" ht="14.25" customHeight="1" x14ac:dyDescent="0.3">
      <c r="A563" s="10"/>
    </row>
    <row r="564" spans="1:1" ht="14.25" customHeight="1" x14ac:dyDescent="0.3">
      <c r="A564" s="10"/>
    </row>
    <row r="565" spans="1:1" ht="14.25" customHeight="1" x14ac:dyDescent="0.3">
      <c r="A565" s="10"/>
    </row>
    <row r="566" spans="1:1" ht="14.25" customHeight="1" x14ac:dyDescent="0.3">
      <c r="A566" s="10"/>
    </row>
    <row r="567" spans="1:1" ht="14.25" customHeight="1" x14ac:dyDescent="0.3">
      <c r="A567" s="10"/>
    </row>
    <row r="568" spans="1:1" ht="14.25" customHeight="1" x14ac:dyDescent="0.3">
      <c r="A568" s="10"/>
    </row>
    <row r="569" spans="1:1" ht="14.25" customHeight="1" x14ac:dyDescent="0.3">
      <c r="A569" s="10"/>
    </row>
    <row r="570" spans="1:1" ht="14.25" customHeight="1" x14ac:dyDescent="0.3">
      <c r="A570" s="10"/>
    </row>
    <row r="571" spans="1:1" ht="14.25" customHeight="1" x14ac:dyDescent="0.3">
      <c r="A571" s="10"/>
    </row>
    <row r="572" spans="1:1" ht="14.25" customHeight="1" x14ac:dyDescent="0.3">
      <c r="A572" s="10"/>
    </row>
    <row r="573" spans="1:1" ht="14.25" customHeight="1" x14ac:dyDescent="0.3">
      <c r="A573" s="10"/>
    </row>
    <row r="574" spans="1:1" ht="14.25" customHeight="1" x14ac:dyDescent="0.3">
      <c r="A574" s="10"/>
    </row>
    <row r="575" spans="1:1" ht="14.25" customHeight="1" x14ac:dyDescent="0.3">
      <c r="A575" s="10"/>
    </row>
    <row r="576" spans="1:1" ht="14.25" customHeight="1" x14ac:dyDescent="0.3">
      <c r="A576" s="10"/>
    </row>
    <row r="577" spans="1:1" ht="14.25" customHeight="1" x14ac:dyDescent="0.3">
      <c r="A577" s="10"/>
    </row>
    <row r="578" spans="1:1" ht="14.25" customHeight="1" x14ac:dyDescent="0.3">
      <c r="A578" s="10"/>
    </row>
    <row r="579" spans="1:1" ht="14.25" customHeight="1" x14ac:dyDescent="0.3">
      <c r="A579" s="10"/>
    </row>
    <row r="580" spans="1:1" ht="14.25" customHeight="1" x14ac:dyDescent="0.3">
      <c r="A580" s="10"/>
    </row>
    <row r="581" spans="1:1" ht="14.25" customHeight="1" x14ac:dyDescent="0.3">
      <c r="A581" s="10"/>
    </row>
    <row r="582" spans="1:1" ht="14.25" customHeight="1" x14ac:dyDescent="0.3">
      <c r="A582" s="10"/>
    </row>
    <row r="583" spans="1:1" ht="14.25" customHeight="1" x14ac:dyDescent="0.3">
      <c r="A583" s="10"/>
    </row>
    <row r="584" spans="1:1" ht="14.25" customHeight="1" x14ac:dyDescent="0.3">
      <c r="A584" s="10"/>
    </row>
    <row r="585" spans="1:1" ht="14.25" customHeight="1" x14ac:dyDescent="0.3">
      <c r="A585" s="10"/>
    </row>
    <row r="586" spans="1:1" ht="14.25" customHeight="1" x14ac:dyDescent="0.3">
      <c r="A586" s="10"/>
    </row>
    <row r="587" spans="1:1" ht="14.25" customHeight="1" x14ac:dyDescent="0.3">
      <c r="A587" s="10"/>
    </row>
    <row r="588" spans="1:1" ht="14.25" customHeight="1" x14ac:dyDescent="0.3">
      <c r="A588" s="10"/>
    </row>
    <row r="589" spans="1:1" ht="14.25" customHeight="1" x14ac:dyDescent="0.3">
      <c r="A589" s="10"/>
    </row>
    <row r="590" spans="1:1" ht="14.25" customHeight="1" x14ac:dyDescent="0.3">
      <c r="A590" s="10"/>
    </row>
    <row r="591" spans="1:1" ht="14.25" customHeight="1" x14ac:dyDescent="0.3">
      <c r="A591" s="10"/>
    </row>
    <row r="592" spans="1:1" ht="14.25" customHeight="1" x14ac:dyDescent="0.3">
      <c r="A592" s="10"/>
    </row>
    <row r="593" spans="1:1" ht="14.25" customHeight="1" x14ac:dyDescent="0.3">
      <c r="A593" s="10"/>
    </row>
    <row r="594" spans="1:1" ht="14.25" customHeight="1" x14ac:dyDescent="0.3">
      <c r="A594" s="10"/>
    </row>
    <row r="595" spans="1:1" ht="14.25" customHeight="1" x14ac:dyDescent="0.3">
      <c r="A595" s="10"/>
    </row>
    <row r="596" spans="1:1" ht="14.25" customHeight="1" x14ac:dyDescent="0.3">
      <c r="A596" s="10"/>
    </row>
    <row r="597" spans="1:1" ht="14.25" customHeight="1" x14ac:dyDescent="0.3">
      <c r="A597" s="10"/>
    </row>
    <row r="598" spans="1:1" ht="14.25" customHeight="1" x14ac:dyDescent="0.3">
      <c r="A598" s="10"/>
    </row>
    <row r="599" spans="1:1" ht="14.25" customHeight="1" x14ac:dyDescent="0.3">
      <c r="A599" s="10"/>
    </row>
    <row r="600" spans="1:1" ht="14.25" customHeight="1" x14ac:dyDescent="0.3">
      <c r="A600" s="10"/>
    </row>
    <row r="601" spans="1:1" ht="14.25" customHeight="1" x14ac:dyDescent="0.3">
      <c r="A601" s="10"/>
    </row>
    <row r="602" spans="1:1" ht="14.25" customHeight="1" x14ac:dyDescent="0.3">
      <c r="A602" s="10"/>
    </row>
    <row r="603" spans="1:1" ht="14.25" customHeight="1" x14ac:dyDescent="0.3">
      <c r="A603" s="10"/>
    </row>
    <row r="604" spans="1:1" ht="14.25" customHeight="1" x14ac:dyDescent="0.3">
      <c r="A604" s="10"/>
    </row>
    <row r="605" spans="1:1" ht="14.25" customHeight="1" x14ac:dyDescent="0.3">
      <c r="A605" s="10"/>
    </row>
    <row r="606" spans="1:1" ht="14.25" customHeight="1" x14ac:dyDescent="0.3">
      <c r="A606" s="10"/>
    </row>
    <row r="607" spans="1:1" ht="14.25" customHeight="1" x14ac:dyDescent="0.3">
      <c r="A607" s="10"/>
    </row>
    <row r="608" spans="1:1" ht="14.25" customHeight="1" x14ac:dyDescent="0.3">
      <c r="A608" s="10"/>
    </row>
    <row r="609" spans="1:1" ht="14.25" customHeight="1" x14ac:dyDescent="0.3">
      <c r="A609" s="10"/>
    </row>
    <row r="610" spans="1:1" ht="14.25" customHeight="1" x14ac:dyDescent="0.3">
      <c r="A610" s="10"/>
    </row>
    <row r="611" spans="1:1" ht="14.25" customHeight="1" x14ac:dyDescent="0.3">
      <c r="A611" s="10"/>
    </row>
    <row r="612" spans="1:1" ht="14.25" customHeight="1" x14ac:dyDescent="0.3">
      <c r="A612" s="10"/>
    </row>
    <row r="613" spans="1:1" ht="14.25" customHeight="1" x14ac:dyDescent="0.3">
      <c r="A613" s="10"/>
    </row>
    <row r="614" spans="1:1" ht="14.25" customHeight="1" x14ac:dyDescent="0.3">
      <c r="A614" s="10"/>
    </row>
    <row r="615" spans="1:1" ht="14.25" customHeight="1" x14ac:dyDescent="0.3">
      <c r="A615" s="10"/>
    </row>
    <row r="616" spans="1:1" ht="14.25" customHeight="1" x14ac:dyDescent="0.3">
      <c r="A616" s="10"/>
    </row>
    <row r="617" spans="1:1" ht="14.25" customHeight="1" x14ac:dyDescent="0.3">
      <c r="A617" s="10"/>
    </row>
    <row r="618" spans="1:1" ht="14.25" customHeight="1" x14ac:dyDescent="0.3">
      <c r="A618" s="10"/>
    </row>
    <row r="619" spans="1:1" ht="14.25" customHeight="1" x14ac:dyDescent="0.3">
      <c r="A619" s="10"/>
    </row>
    <row r="620" spans="1:1" ht="14.25" customHeight="1" x14ac:dyDescent="0.3">
      <c r="A620" s="10"/>
    </row>
    <row r="621" spans="1:1" ht="14.25" customHeight="1" x14ac:dyDescent="0.3">
      <c r="A621" s="10"/>
    </row>
    <row r="622" spans="1:1" ht="14.25" customHeight="1" x14ac:dyDescent="0.3">
      <c r="A622" s="10"/>
    </row>
    <row r="623" spans="1:1" ht="14.25" customHeight="1" x14ac:dyDescent="0.3">
      <c r="A623" s="10"/>
    </row>
    <row r="624" spans="1:1" ht="14.25" customHeight="1" x14ac:dyDescent="0.3">
      <c r="A624" s="10"/>
    </row>
    <row r="625" spans="1:1" ht="14.25" customHeight="1" x14ac:dyDescent="0.3">
      <c r="A625" s="10"/>
    </row>
    <row r="626" spans="1:1" ht="14.25" customHeight="1" x14ac:dyDescent="0.3">
      <c r="A626" s="10"/>
    </row>
    <row r="627" spans="1:1" ht="14.25" customHeight="1" x14ac:dyDescent="0.3">
      <c r="A627" s="10"/>
    </row>
    <row r="628" spans="1:1" ht="14.25" customHeight="1" x14ac:dyDescent="0.3">
      <c r="A628" s="10"/>
    </row>
    <row r="629" spans="1:1" ht="14.25" customHeight="1" x14ac:dyDescent="0.3">
      <c r="A629" s="10"/>
    </row>
    <row r="630" spans="1:1" ht="14.25" customHeight="1" x14ac:dyDescent="0.3">
      <c r="A630" s="10"/>
    </row>
    <row r="631" spans="1:1" ht="14.25" customHeight="1" x14ac:dyDescent="0.3">
      <c r="A631" s="10"/>
    </row>
    <row r="632" spans="1:1" ht="14.25" customHeight="1" x14ac:dyDescent="0.3">
      <c r="A632" s="10"/>
    </row>
    <row r="633" spans="1:1" ht="14.25" customHeight="1" x14ac:dyDescent="0.3">
      <c r="A633" s="10"/>
    </row>
    <row r="634" spans="1:1" ht="14.25" customHeight="1" x14ac:dyDescent="0.3">
      <c r="A634" s="10"/>
    </row>
    <row r="635" spans="1:1" ht="14.25" customHeight="1" x14ac:dyDescent="0.3">
      <c r="A635" s="10"/>
    </row>
    <row r="636" spans="1:1" ht="14.25" customHeight="1" x14ac:dyDescent="0.3">
      <c r="A636" s="10"/>
    </row>
    <row r="637" spans="1:1" ht="14.25" customHeight="1" x14ac:dyDescent="0.3">
      <c r="A637" s="10"/>
    </row>
    <row r="638" spans="1:1" ht="14.25" customHeight="1" x14ac:dyDescent="0.3">
      <c r="A638" s="10"/>
    </row>
    <row r="639" spans="1:1" ht="14.25" customHeight="1" x14ac:dyDescent="0.3">
      <c r="A639" s="10"/>
    </row>
    <row r="640" spans="1:1" ht="14.25" customHeight="1" x14ac:dyDescent="0.3">
      <c r="A640" s="10"/>
    </row>
    <row r="641" spans="1:1" ht="14.25" customHeight="1" x14ac:dyDescent="0.3">
      <c r="A641" s="10"/>
    </row>
    <row r="642" spans="1:1" ht="14.25" customHeight="1" x14ac:dyDescent="0.3">
      <c r="A642" s="10"/>
    </row>
    <row r="643" spans="1:1" ht="14.25" customHeight="1" x14ac:dyDescent="0.3">
      <c r="A643" s="10"/>
    </row>
    <row r="644" spans="1:1" ht="14.25" customHeight="1" x14ac:dyDescent="0.3">
      <c r="A644" s="10"/>
    </row>
    <row r="645" spans="1:1" ht="14.25" customHeight="1" x14ac:dyDescent="0.3">
      <c r="A645" s="10"/>
    </row>
    <row r="646" spans="1:1" ht="14.25" customHeight="1" x14ac:dyDescent="0.3">
      <c r="A646" s="10"/>
    </row>
    <row r="647" spans="1:1" ht="14.25" customHeight="1" x14ac:dyDescent="0.3">
      <c r="A647" s="10"/>
    </row>
    <row r="648" spans="1:1" ht="14.25" customHeight="1" x14ac:dyDescent="0.3">
      <c r="A648" s="10"/>
    </row>
    <row r="649" spans="1:1" ht="14.25" customHeight="1" x14ac:dyDescent="0.3">
      <c r="A649" s="10"/>
    </row>
    <row r="650" spans="1:1" ht="14.25" customHeight="1" x14ac:dyDescent="0.3">
      <c r="A650" s="10"/>
    </row>
    <row r="651" spans="1:1" ht="14.25" customHeight="1" x14ac:dyDescent="0.3">
      <c r="A651" s="10"/>
    </row>
    <row r="652" spans="1:1" ht="14.25" customHeight="1" x14ac:dyDescent="0.3">
      <c r="A652" s="10"/>
    </row>
    <row r="653" spans="1:1" ht="14.25" customHeight="1" x14ac:dyDescent="0.3">
      <c r="A653" s="10"/>
    </row>
    <row r="654" spans="1:1" ht="14.25" customHeight="1" x14ac:dyDescent="0.3">
      <c r="A654" s="10"/>
    </row>
    <row r="655" spans="1:1" ht="14.25" customHeight="1" x14ac:dyDescent="0.3">
      <c r="A655" s="10"/>
    </row>
    <row r="656" spans="1:1" ht="14.25" customHeight="1" x14ac:dyDescent="0.3">
      <c r="A656" s="10"/>
    </row>
    <row r="657" spans="1:1" ht="14.25" customHeight="1" x14ac:dyDescent="0.3">
      <c r="A657" s="10"/>
    </row>
    <row r="658" spans="1:1" ht="14.25" customHeight="1" x14ac:dyDescent="0.3">
      <c r="A658" s="10"/>
    </row>
    <row r="659" spans="1:1" ht="14.25" customHeight="1" x14ac:dyDescent="0.3">
      <c r="A659" s="10"/>
    </row>
    <row r="660" spans="1:1" ht="14.25" customHeight="1" x14ac:dyDescent="0.3">
      <c r="A660" s="10"/>
    </row>
    <row r="661" spans="1:1" ht="14.25" customHeight="1" x14ac:dyDescent="0.3">
      <c r="A661" s="10"/>
    </row>
    <row r="662" spans="1:1" ht="14.25" customHeight="1" x14ac:dyDescent="0.3">
      <c r="A662" s="10"/>
    </row>
    <row r="663" spans="1:1" ht="14.25" customHeight="1" x14ac:dyDescent="0.3">
      <c r="A663" s="10"/>
    </row>
    <row r="664" spans="1:1" ht="14.25" customHeight="1" x14ac:dyDescent="0.3">
      <c r="A664" s="10"/>
    </row>
    <row r="665" spans="1:1" ht="14.25" customHeight="1" x14ac:dyDescent="0.3">
      <c r="A665" s="10"/>
    </row>
    <row r="666" spans="1:1" ht="14.25" customHeight="1" x14ac:dyDescent="0.3">
      <c r="A666" s="10"/>
    </row>
    <row r="667" spans="1:1" ht="14.25" customHeight="1" x14ac:dyDescent="0.3">
      <c r="A667" s="10"/>
    </row>
    <row r="668" spans="1:1" ht="14.25" customHeight="1" x14ac:dyDescent="0.3">
      <c r="A668" s="10"/>
    </row>
    <row r="669" spans="1:1" ht="14.25" customHeight="1" x14ac:dyDescent="0.3">
      <c r="A669" s="10"/>
    </row>
    <row r="670" spans="1:1" ht="14.25" customHeight="1" x14ac:dyDescent="0.3">
      <c r="A670" s="10"/>
    </row>
    <row r="671" spans="1:1" ht="14.25" customHeight="1" x14ac:dyDescent="0.3">
      <c r="A671" s="10"/>
    </row>
    <row r="672" spans="1:1" ht="14.25" customHeight="1" x14ac:dyDescent="0.3">
      <c r="A672" s="10"/>
    </row>
    <row r="673" spans="1:1" ht="14.25" customHeight="1" x14ac:dyDescent="0.3">
      <c r="A673" s="10"/>
    </row>
    <row r="674" spans="1:1" ht="14.25" customHeight="1" x14ac:dyDescent="0.3">
      <c r="A674" s="10"/>
    </row>
    <row r="675" spans="1:1" ht="14.25" customHeight="1" x14ac:dyDescent="0.3">
      <c r="A675" s="10"/>
    </row>
    <row r="676" spans="1:1" ht="14.25" customHeight="1" x14ac:dyDescent="0.3">
      <c r="A676" s="10"/>
    </row>
    <row r="677" spans="1:1" ht="14.25" customHeight="1" x14ac:dyDescent="0.3">
      <c r="A677" s="10"/>
    </row>
    <row r="678" spans="1:1" ht="14.25" customHeight="1" x14ac:dyDescent="0.3">
      <c r="A678" s="10"/>
    </row>
    <row r="679" spans="1:1" ht="14.25" customHeight="1" x14ac:dyDescent="0.3">
      <c r="A679" s="10"/>
    </row>
    <row r="680" spans="1:1" ht="14.25" customHeight="1" x14ac:dyDescent="0.3">
      <c r="A680" s="10"/>
    </row>
    <row r="681" spans="1:1" ht="14.25" customHeight="1" x14ac:dyDescent="0.3">
      <c r="A681" s="10"/>
    </row>
    <row r="682" spans="1:1" ht="14.25" customHeight="1" x14ac:dyDescent="0.3">
      <c r="A682" s="10"/>
    </row>
    <row r="683" spans="1:1" ht="14.25" customHeight="1" x14ac:dyDescent="0.3">
      <c r="A683" s="10"/>
    </row>
    <row r="684" spans="1:1" ht="14.25" customHeight="1" x14ac:dyDescent="0.3">
      <c r="A684" s="10"/>
    </row>
    <row r="685" spans="1:1" ht="14.25" customHeight="1" x14ac:dyDescent="0.3">
      <c r="A685" s="10"/>
    </row>
    <row r="686" spans="1:1" ht="14.25" customHeight="1" x14ac:dyDescent="0.3">
      <c r="A686" s="10"/>
    </row>
    <row r="687" spans="1:1" ht="14.25" customHeight="1" x14ac:dyDescent="0.3">
      <c r="A687" s="10"/>
    </row>
    <row r="688" spans="1:1" ht="14.25" customHeight="1" x14ac:dyDescent="0.3">
      <c r="A688" s="10"/>
    </row>
    <row r="689" spans="1:1" ht="14.25" customHeight="1" x14ac:dyDescent="0.3">
      <c r="A689" s="10"/>
    </row>
    <row r="690" spans="1:1" ht="14.25" customHeight="1" x14ac:dyDescent="0.3">
      <c r="A690" s="10"/>
    </row>
    <row r="691" spans="1:1" ht="14.25" customHeight="1" x14ac:dyDescent="0.3">
      <c r="A691" s="10"/>
    </row>
    <row r="692" spans="1:1" ht="14.25" customHeight="1" x14ac:dyDescent="0.3">
      <c r="A692" s="10"/>
    </row>
    <row r="693" spans="1:1" ht="14.25" customHeight="1" x14ac:dyDescent="0.3">
      <c r="A693" s="10"/>
    </row>
    <row r="694" spans="1:1" ht="14.25" customHeight="1" x14ac:dyDescent="0.3">
      <c r="A694" s="10"/>
    </row>
    <row r="695" spans="1:1" ht="14.25" customHeight="1" x14ac:dyDescent="0.3">
      <c r="A695" s="10"/>
    </row>
    <row r="696" spans="1:1" ht="14.25" customHeight="1" x14ac:dyDescent="0.3">
      <c r="A696" s="10"/>
    </row>
    <row r="697" spans="1:1" ht="14.25" customHeight="1" x14ac:dyDescent="0.3">
      <c r="A697" s="10"/>
    </row>
    <row r="698" spans="1:1" ht="14.25" customHeight="1" x14ac:dyDescent="0.3">
      <c r="A698" s="10"/>
    </row>
    <row r="699" spans="1:1" ht="14.25" customHeight="1" x14ac:dyDescent="0.3">
      <c r="A699" s="10"/>
    </row>
    <row r="700" spans="1:1" ht="14.25" customHeight="1" x14ac:dyDescent="0.3">
      <c r="A700" s="10"/>
    </row>
    <row r="701" spans="1:1" ht="14.25" customHeight="1" x14ac:dyDescent="0.3">
      <c r="A701" s="10"/>
    </row>
    <row r="702" spans="1:1" ht="14.25" customHeight="1" x14ac:dyDescent="0.3">
      <c r="A702" s="10"/>
    </row>
    <row r="703" spans="1:1" ht="14.25" customHeight="1" x14ac:dyDescent="0.3">
      <c r="A703" s="10"/>
    </row>
    <row r="704" spans="1:1" ht="14.25" customHeight="1" x14ac:dyDescent="0.3">
      <c r="A704" s="10"/>
    </row>
    <row r="705" spans="1:1" ht="14.25" customHeight="1" x14ac:dyDescent="0.3">
      <c r="A705" s="10"/>
    </row>
    <row r="706" spans="1:1" ht="14.25" customHeight="1" x14ac:dyDescent="0.3">
      <c r="A706" s="10"/>
    </row>
    <row r="707" spans="1:1" ht="14.25" customHeight="1" x14ac:dyDescent="0.3">
      <c r="A707" s="10"/>
    </row>
    <row r="708" spans="1:1" ht="14.25" customHeight="1" x14ac:dyDescent="0.3">
      <c r="A708" s="10"/>
    </row>
    <row r="709" spans="1:1" ht="14.25" customHeight="1" x14ac:dyDescent="0.3">
      <c r="A709" s="10"/>
    </row>
    <row r="710" spans="1:1" ht="14.25" customHeight="1" x14ac:dyDescent="0.3">
      <c r="A710" s="10"/>
    </row>
    <row r="711" spans="1:1" ht="14.25" customHeight="1" x14ac:dyDescent="0.3">
      <c r="A711" s="10"/>
    </row>
    <row r="712" spans="1:1" ht="14.25" customHeight="1" x14ac:dyDescent="0.3">
      <c r="A712" s="10"/>
    </row>
    <row r="713" spans="1:1" ht="14.25" customHeight="1" x14ac:dyDescent="0.3">
      <c r="A713" s="10"/>
    </row>
    <row r="714" spans="1:1" ht="14.25" customHeight="1" x14ac:dyDescent="0.3">
      <c r="A714" s="10"/>
    </row>
    <row r="715" spans="1:1" ht="14.25" customHeight="1" x14ac:dyDescent="0.3">
      <c r="A715" s="10"/>
    </row>
    <row r="716" spans="1:1" ht="14.25" customHeight="1" x14ac:dyDescent="0.3">
      <c r="A716" s="10"/>
    </row>
    <row r="717" spans="1:1" ht="14.25" customHeight="1" x14ac:dyDescent="0.3">
      <c r="A717" s="10"/>
    </row>
    <row r="718" spans="1:1" ht="14.25" customHeight="1" x14ac:dyDescent="0.3">
      <c r="A718" s="10"/>
    </row>
    <row r="719" spans="1:1" ht="14.25" customHeight="1" x14ac:dyDescent="0.3">
      <c r="A719" s="10"/>
    </row>
    <row r="720" spans="1:1" ht="14.25" customHeight="1" x14ac:dyDescent="0.3">
      <c r="A720" s="10"/>
    </row>
    <row r="721" spans="1:1" ht="14.25" customHeight="1" x14ac:dyDescent="0.3">
      <c r="A721" s="10"/>
    </row>
    <row r="722" spans="1:1" ht="14.25" customHeight="1" x14ac:dyDescent="0.3">
      <c r="A722" s="10"/>
    </row>
    <row r="723" spans="1:1" ht="14.25" customHeight="1" x14ac:dyDescent="0.3">
      <c r="A723" s="10"/>
    </row>
    <row r="724" spans="1:1" ht="14.25" customHeight="1" x14ac:dyDescent="0.3">
      <c r="A724" s="10"/>
    </row>
    <row r="725" spans="1:1" ht="14.25" customHeight="1" x14ac:dyDescent="0.3">
      <c r="A725" s="10"/>
    </row>
    <row r="726" spans="1:1" ht="14.25" customHeight="1" x14ac:dyDescent="0.3">
      <c r="A726" s="10"/>
    </row>
    <row r="727" spans="1:1" ht="14.25" customHeight="1" x14ac:dyDescent="0.3">
      <c r="A727" s="10"/>
    </row>
    <row r="728" spans="1:1" ht="14.25" customHeight="1" x14ac:dyDescent="0.3">
      <c r="A728" s="10"/>
    </row>
    <row r="729" spans="1:1" ht="14.25" customHeight="1" x14ac:dyDescent="0.3">
      <c r="A729" s="10"/>
    </row>
    <row r="730" spans="1:1" ht="14.25" customHeight="1" x14ac:dyDescent="0.3">
      <c r="A730" s="10"/>
    </row>
    <row r="731" spans="1:1" ht="14.25" customHeight="1" x14ac:dyDescent="0.3">
      <c r="A731" s="10"/>
    </row>
    <row r="732" spans="1:1" ht="14.25" customHeight="1" x14ac:dyDescent="0.3">
      <c r="A732" s="10"/>
    </row>
    <row r="733" spans="1:1" ht="14.25" customHeight="1" x14ac:dyDescent="0.3">
      <c r="A733" s="10"/>
    </row>
    <row r="734" spans="1:1" ht="14.25" customHeight="1" x14ac:dyDescent="0.3">
      <c r="A734" s="10"/>
    </row>
    <row r="735" spans="1:1" ht="14.25" customHeight="1" x14ac:dyDescent="0.3">
      <c r="A735" s="10"/>
    </row>
    <row r="736" spans="1:1" ht="14.25" customHeight="1" x14ac:dyDescent="0.3">
      <c r="A736" s="10"/>
    </row>
    <row r="737" spans="1:1" ht="14.25" customHeight="1" x14ac:dyDescent="0.3">
      <c r="A737" s="10"/>
    </row>
    <row r="738" spans="1:1" ht="14.25" customHeight="1" x14ac:dyDescent="0.3">
      <c r="A738" s="10"/>
    </row>
    <row r="739" spans="1:1" ht="14.25" customHeight="1" x14ac:dyDescent="0.3">
      <c r="A739" s="10"/>
    </row>
    <row r="740" spans="1:1" ht="14.25" customHeight="1" x14ac:dyDescent="0.3">
      <c r="A740" s="10"/>
    </row>
    <row r="741" spans="1:1" ht="14.25" customHeight="1" x14ac:dyDescent="0.3">
      <c r="A741" s="10"/>
    </row>
    <row r="742" spans="1:1" ht="14.25" customHeight="1" x14ac:dyDescent="0.3">
      <c r="A742" s="10"/>
    </row>
    <row r="743" spans="1:1" ht="14.25" customHeight="1" x14ac:dyDescent="0.3">
      <c r="A743" s="10"/>
    </row>
    <row r="744" spans="1:1" ht="14.25" customHeight="1" x14ac:dyDescent="0.3">
      <c r="A744" s="10"/>
    </row>
    <row r="745" spans="1:1" ht="14.25" customHeight="1" x14ac:dyDescent="0.3">
      <c r="A745" s="10"/>
    </row>
    <row r="746" spans="1:1" ht="14.25" customHeight="1" x14ac:dyDescent="0.3">
      <c r="A746" s="10"/>
    </row>
    <row r="747" spans="1:1" ht="14.25" customHeight="1" x14ac:dyDescent="0.3">
      <c r="A747" s="10"/>
    </row>
    <row r="748" spans="1:1" ht="14.25" customHeight="1" x14ac:dyDescent="0.3">
      <c r="A748" s="10"/>
    </row>
    <row r="749" spans="1:1" ht="14.25" customHeight="1" x14ac:dyDescent="0.3">
      <c r="A749" s="10"/>
    </row>
    <row r="750" spans="1:1" ht="14.25" customHeight="1" x14ac:dyDescent="0.3">
      <c r="A750" s="10"/>
    </row>
    <row r="751" spans="1:1" ht="14.25" customHeight="1" x14ac:dyDescent="0.3">
      <c r="A751" s="10"/>
    </row>
    <row r="752" spans="1:1" ht="14.25" customHeight="1" x14ac:dyDescent="0.3">
      <c r="A752" s="10"/>
    </row>
    <row r="753" spans="1:1" ht="14.25" customHeight="1" x14ac:dyDescent="0.3">
      <c r="A753" s="10"/>
    </row>
    <row r="754" spans="1:1" ht="14.25" customHeight="1" x14ac:dyDescent="0.3">
      <c r="A754" s="10"/>
    </row>
    <row r="755" spans="1:1" ht="14.25" customHeight="1" x14ac:dyDescent="0.3">
      <c r="A755" s="10"/>
    </row>
    <row r="756" spans="1:1" ht="14.25" customHeight="1" x14ac:dyDescent="0.3">
      <c r="A756" s="10"/>
    </row>
    <row r="757" spans="1:1" ht="14.25" customHeight="1" x14ac:dyDescent="0.3">
      <c r="A757" s="10"/>
    </row>
    <row r="758" spans="1:1" ht="14.25" customHeight="1" x14ac:dyDescent="0.3">
      <c r="A758" s="10"/>
    </row>
    <row r="759" spans="1:1" ht="14.25" customHeight="1" x14ac:dyDescent="0.3">
      <c r="A759" s="10"/>
    </row>
    <row r="760" spans="1:1" ht="14.25" customHeight="1" x14ac:dyDescent="0.3">
      <c r="A760" s="10"/>
    </row>
    <row r="761" spans="1:1" ht="14.25" customHeight="1" x14ac:dyDescent="0.3">
      <c r="A761" s="10"/>
    </row>
    <row r="762" spans="1:1" ht="14.25" customHeight="1" x14ac:dyDescent="0.3">
      <c r="A762" s="10"/>
    </row>
    <row r="763" spans="1:1" ht="14.25" customHeight="1" x14ac:dyDescent="0.3">
      <c r="A763" s="10"/>
    </row>
    <row r="764" spans="1:1" ht="14.25" customHeight="1" x14ac:dyDescent="0.3">
      <c r="A764" s="10"/>
    </row>
    <row r="765" spans="1:1" ht="14.25" customHeight="1" x14ac:dyDescent="0.3">
      <c r="A765" s="10"/>
    </row>
    <row r="766" spans="1:1" ht="14.25" customHeight="1" x14ac:dyDescent="0.3">
      <c r="A766" s="10"/>
    </row>
    <row r="767" spans="1:1" ht="14.25" customHeight="1" x14ac:dyDescent="0.3">
      <c r="A767" s="10"/>
    </row>
    <row r="768" spans="1:1" ht="14.25" customHeight="1" x14ac:dyDescent="0.3">
      <c r="A768" s="10"/>
    </row>
    <row r="769" spans="1:1" ht="14.25" customHeight="1" x14ac:dyDescent="0.3">
      <c r="A769" s="10"/>
    </row>
    <row r="770" spans="1:1" ht="14.25" customHeight="1" x14ac:dyDescent="0.3">
      <c r="A770" s="10"/>
    </row>
    <row r="771" spans="1:1" ht="14.25" customHeight="1" x14ac:dyDescent="0.3">
      <c r="A771" s="10"/>
    </row>
    <row r="772" spans="1:1" ht="14.25" customHeight="1" x14ac:dyDescent="0.3">
      <c r="A772" s="10"/>
    </row>
    <row r="773" spans="1:1" ht="14.25" customHeight="1" x14ac:dyDescent="0.3">
      <c r="A773" s="10"/>
    </row>
    <row r="774" spans="1:1" ht="14.25" customHeight="1" x14ac:dyDescent="0.3">
      <c r="A774" s="10"/>
    </row>
    <row r="775" spans="1:1" ht="14.25" customHeight="1" x14ac:dyDescent="0.3">
      <c r="A775" s="10"/>
    </row>
    <row r="776" spans="1:1" ht="14.25" customHeight="1" x14ac:dyDescent="0.3">
      <c r="A776" s="10"/>
    </row>
    <row r="777" spans="1:1" ht="14.25" customHeight="1" x14ac:dyDescent="0.3">
      <c r="A777" s="10"/>
    </row>
    <row r="778" spans="1:1" ht="14.25" customHeight="1" x14ac:dyDescent="0.3">
      <c r="A778" s="10"/>
    </row>
    <row r="779" spans="1:1" ht="14.25" customHeight="1" x14ac:dyDescent="0.3">
      <c r="A779" s="10"/>
    </row>
    <row r="780" spans="1:1" ht="14.25" customHeight="1" x14ac:dyDescent="0.3">
      <c r="A780" s="10"/>
    </row>
    <row r="781" spans="1:1" ht="14.25" customHeight="1" x14ac:dyDescent="0.3">
      <c r="A781" s="10"/>
    </row>
    <row r="782" spans="1:1" ht="14.25" customHeight="1" x14ac:dyDescent="0.3">
      <c r="A782" s="10"/>
    </row>
    <row r="783" spans="1:1" ht="14.25" customHeight="1" x14ac:dyDescent="0.3">
      <c r="A783" s="10"/>
    </row>
    <row r="784" spans="1:1" ht="14.25" customHeight="1" x14ac:dyDescent="0.3">
      <c r="A784" s="10"/>
    </row>
    <row r="785" spans="1:1" ht="14.25" customHeight="1" x14ac:dyDescent="0.3">
      <c r="A785" s="10"/>
    </row>
    <row r="786" spans="1:1" ht="14.25" customHeight="1" x14ac:dyDescent="0.3">
      <c r="A786" s="10"/>
    </row>
    <row r="787" spans="1:1" ht="14.25" customHeight="1" x14ac:dyDescent="0.3">
      <c r="A787" s="10"/>
    </row>
    <row r="788" spans="1:1" ht="14.25" customHeight="1" x14ac:dyDescent="0.3">
      <c r="A788" s="10"/>
    </row>
    <row r="789" spans="1:1" ht="14.25" customHeight="1" x14ac:dyDescent="0.3">
      <c r="A789" s="10"/>
    </row>
    <row r="790" spans="1:1" ht="14.25" customHeight="1" x14ac:dyDescent="0.3">
      <c r="A790" s="10"/>
    </row>
    <row r="791" spans="1:1" ht="14.25" customHeight="1" x14ac:dyDescent="0.3">
      <c r="A791" s="10"/>
    </row>
    <row r="792" spans="1:1" ht="14.25" customHeight="1" x14ac:dyDescent="0.3">
      <c r="A792" s="10"/>
    </row>
    <row r="793" spans="1:1" ht="14.25" customHeight="1" x14ac:dyDescent="0.3">
      <c r="A793" s="10"/>
    </row>
    <row r="794" spans="1:1" ht="14.25" customHeight="1" x14ac:dyDescent="0.3">
      <c r="A794" s="10"/>
    </row>
    <row r="795" spans="1:1" ht="14.25" customHeight="1" x14ac:dyDescent="0.3">
      <c r="A795" s="10"/>
    </row>
    <row r="796" spans="1:1" ht="14.25" customHeight="1" x14ac:dyDescent="0.3">
      <c r="A796" s="10"/>
    </row>
    <row r="797" spans="1:1" ht="14.25" customHeight="1" x14ac:dyDescent="0.3">
      <c r="A797" s="10"/>
    </row>
    <row r="798" spans="1:1" ht="14.25" customHeight="1" x14ac:dyDescent="0.3">
      <c r="A798" s="10"/>
    </row>
    <row r="799" spans="1:1" ht="14.25" customHeight="1" x14ac:dyDescent="0.3">
      <c r="A799" s="10"/>
    </row>
    <row r="800" spans="1:1" ht="14.25" customHeight="1" x14ac:dyDescent="0.3">
      <c r="A800" s="10"/>
    </row>
    <row r="801" spans="1:1" ht="14.25" customHeight="1" x14ac:dyDescent="0.3">
      <c r="A801" s="10"/>
    </row>
    <row r="802" spans="1:1" ht="14.25" customHeight="1" x14ac:dyDescent="0.3">
      <c r="A802" s="10"/>
    </row>
    <row r="803" spans="1:1" ht="14.25" customHeight="1" x14ac:dyDescent="0.3">
      <c r="A803" s="10"/>
    </row>
    <row r="804" spans="1:1" ht="14.25" customHeight="1" x14ac:dyDescent="0.3">
      <c r="A804" s="10"/>
    </row>
    <row r="805" spans="1:1" ht="14.25" customHeight="1" x14ac:dyDescent="0.3">
      <c r="A805" s="10"/>
    </row>
    <row r="806" spans="1:1" ht="14.25" customHeight="1" x14ac:dyDescent="0.3">
      <c r="A806" s="10"/>
    </row>
    <row r="807" spans="1:1" ht="14.25" customHeight="1" x14ac:dyDescent="0.3">
      <c r="A807" s="10"/>
    </row>
    <row r="808" spans="1:1" ht="14.25" customHeight="1" x14ac:dyDescent="0.3">
      <c r="A808" s="10"/>
    </row>
    <row r="809" spans="1:1" ht="14.25" customHeight="1" x14ac:dyDescent="0.3">
      <c r="A809" s="10"/>
    </row>
    <row r="810" spans="1:1" ht="14.25" customHeight="1" x14ac:dyDescent="0.3">
      <c r="A810" s="10"/>
    </row>
    <row r="811" spans="1:1" ht="14.25" customHeight="1" x14ac:dyDescent="0.3">
      <c r="A811" s="10"/>
    </row>
    <row r="812" spans="1:1" ht="14.25" customHeight="1" x14ac:dyDescent="0.3">
      <c r="A812" s="10"/>
    </row>
    <row r="813" spans="1:1" ht="14.25" customHeight="1" x14ac:dyDescent="0.3">
      <c r="A813" s="10"/>
    </row>
    <row r="814" spans="1:1" ht="14.25" customHeight="1" x14ac:dyDescent="0.3">
      <c r="A814" s="10"/>
    </row>
    <row r="815" spans="1:1" ht="14.25" customHeight="1" x14ac:dyDescent="0.3">
      <c r="A815" s="10"/>
    </row>
    <row r="816" spans="1:1" ht="14.25" customHeight="1" x14ac:dyDescent="0.3">
      <c r="A816" s="10"/>
    </row>
    <row r="817" spans="1:1" ht="14.25" customHeight="1" x14ac:dyDescent="0.3">
      <c r="A817" s="10"/>
    </row>
    <row r="818" spans="1:1" ht="14.25" customHeight="1" x14ac:dyDescent="0.3">
      <c r="A818" s="10"/>
    </row>
    <row r="819" spans="1:1" ht="14.25" customHeight="1" x14ac:dyDescent="0.3">
      <c r="A819" s="10"/>
    </row>
    <row r="820" spans="1:1" ht="14.25" customHeight="1" x14ac:dyDescent="0.3">
      <c r="A820" s="10"/>
    </row>
    <row r="821" spans="1:1" ht="14.25" customHeight="1" x14ac:dyDescent="0.3">
      <c r="A821" s="10"/>
    </row>
    <row r="822" spans="1:1" ht="14.25" customHeight="1" x14ac:dyDescent="0.3">
      <c r="A822" s="10"/>
    </row>
    <row r="823" spans="1:1" ht="14.25" customHeight="1" x14ac:dyDescent="0.3">
      <c r="A823" s="10"/>
    </row>
    <row r="824" spans="1:1" ht="14.25" customHeight="1" x14ac:dyDescent="0.3">
      <c r="A824" s="10"/>
    </row>
    <row r="825" spans="1:1" ht="14.25" customHeight="1" x14ac:dyDescent="0.3">
      <c r="A825" s="10"/>
    </row>
    <row r="826" spans="1:1" ht="14.25" customHeight="1" x14ac:dyDescent="0.3">
      <c r="A826" s="10"/>
    </row>
    <row r="827" spans="1:1" ht="14.25" customHeight="1" x14ac:dyDescent="0.3">
      <c r="A827" s="10"/>
    </row>
    <row r="828" spans="1:1" ht="14.25" customHeight="1" x14ac:dyDescent="0.3">
      <c r="A828" s="10"/>
    </row>
    <row r="829" spans="1:1" ht="14.25" customHeight="1" x14ac:dyDescent="0.3">
      <c r="A829" s="10"/>
    </row>
    <row r="830" spans="1:1" ht="14.25" customHeight="1" x14ac:dyDescent="0.3">
      <c r="A830" s="10"/>
    </row>
    <row r="831" spans="1:1" ht="14.25" customHeight="1" x14ac:dyDescent="0.3">
      <c r="A831" s="10"/>
    </row>
    <row r="832" spans="1:1" ht="14.25" customHeight="1" x14ac:dyDescent="0.3">
      <c r="A832" s="10"/>
    </row>
    <row r="833" spans="1:1" ht="14.25" customHeight="1" x14ac:dyDescent="0.3">
      <c r="A833" s="10"/>
    </row>
    <row r="834" spans="1:1" ht="14.25" customHeight="1" x14ac:dyDescent="0.3">
      <c r="A834" s="10"/>
    </row>
    <row r="835" spans="1:1" ht="14.25" customHeight="1" x14ac:dyDescent="0.3">
      <c r="A835" s="10"/>
    </row>
    <row r="836" spans="1:1" ht="14.25" customHeight="1" x14ac:dyDescent="0.3">
      <c r="A836" s="10"/>
    </row>
    <row r="837" spans="1:1" ht="14.25" customHeight="1" x14ac:dyDescent="0.3">
      <c r="A837" s="10"/>
    </row>
    <row r="838" spans="1:1" ht="14.25" customHeight="1" x14ac:dyDescent="0.3">
      <c r="A838" s="10"/>
    </row>
    <row r="839" spans="1:1" ht="14.25" customHeight="1" x14ac:dyDescent="0.3">
      <c r="A839" s="10"/>
    </row>
    <row r="840" spans="1:1" ht="14.25" customHeight="1" x14ac:dyDescent="0.3">
      <c r="A840" s="10"/>
    </row>
    <row r="841" spans="1:1" ht="14.25" customHeight="1" x14ac:dyDescent="0.3">
      <c r="A841" s="10"/>
    </row>
    <row r="842" spans="1:1" ht="14.25" customHeight="1" x14ac:dyDescent="0.3">
      <c r="A842" s="10"/>
    </row>
    <row r="843" spans="1:1" ht="14.25" customHeight="1" x14ac:dyDescent="0.3">
      <c r="A843" s="10"/>
    </row>
    <row r="844" spans="1:1" ht="14.25" customHeight="1" x14ac:dyDescent="0.3">
      <c r="A844" s="10"/>
    </row>
    <row r="845" spans="1:1" ht="14.25" customHeight="1" x14ac:dyDescent="0.3">
      <c r="A845" s="10"/>
    </row>
    <row r="846" spans="1:1" ht="14.25" customHeight="1" x14ac:dyDescent="0.3">
      <c r="A846" s="10"/>
    </row>
    <row r="847" spans="1:1" ht="14.25" customHeight="1" x14ac:dyDescent="0.3">
      <c r="A847" s="10"/>
    </row>
    <row r="848" spans="1:1" ht="14.25" customHeight="1" x14ac:dyDescent="0.3">
      <c r="A848" s="10"/>
    </row>
    <row r="849" spans="1:1" ht="14.25" customHeight="1" x14ac:dyDescent="0.3">
      <c r="A849" s="10"/>
    </row>
    <row r="850" spans="1:1" ht="14.25" customHeight="1" x14ac:dyDescent="0.3">
      <c r="A850" s="10"/>
    </row>
    <row r="851" spans="1:1" ht="14.25" customHeight="1" x14ac:dyDescent="0.3">
      <c r="A851" s="10"/>
    </row>
    <row r="852" spans="1:1" ht="14.25" customHeight="1" x14ac:dyDescent="0.3">
      <c r="A852" s="10"/>
    </row>
    <row r="853" spans="1:1" ht="14.25" customHeight="1" x14ac:dyDescent="0.3">
      <c r="A853" s="10"/>
    </row>
    <row r="854" spans="1:1" ht="14.25" customHeight="1" x14ac:dyDescent="0.3">
      <c r="A854" s="10"/>
    </row>
    <row r="855" spans="1:1" ht="14.25" customHeight="1" x14ac:dyDescent="0.3">
      <c r="A855" s="10"/>
    </row>
    <row r="856" spans="1:1" ht="14.25" customHeight="1" x14ac:dyDescent="0.3">
      <c r="A856" s="10"/>
    </row>
    <row r="857" spans="1:1" ht="14.25" customHeight="1" x14ac:dyDescent="0.3">
      <c r="A857" s="10"/>
    </row>
    <row r="858" spans="1:1" ht="14.25" customHeight="1" x14ac:dyDescent="0.3">
      <c r="A858" s="10"/>
    </row>
    <row r="859" spans="1:1" ht="14.25" customHeight="1" x14ac:dyDescent="0.3">
      <c r="A859" s="10"/>
    </row>
    <row r="860" spans="1:1" ht="14.25" customHeight="1" x14ac:dyDescent="0.3">
      <c r="A860" s="10"/>
    </row>
    <row r="861" spans="1:1" ht="14.25" customHeight="1" x14ac:dyDescent="0.3">
      <c r="A861" s="10"/>
    </row>
    <row r="862" spans="1:1" ht="14.25" customHeight="1" x14ac:dyDescent="0.3">
      <c r="A862" s="10"/>
    </row>
    <row r="863" spans="1:1" ht="14.25" customHeight="1" x14ac:dyDescent="0.3">
      <c r="A863" s="10"/>
    </row>
    <row r="864" spans="1:1" ht="14.25" customHeight="1" x14ac:dyDescent="0.3">
      <c r="A864" s="10"/>
    </row>
    <row r="865" spans="1:1" ht="14.25" customHeight="1" x14ac:dyDescent="0.3">
      <c r="A865" s="10"/>
    </row>
    <row r="866" spans="1:1" ht="14.25" customHeight="1" x14ac:dyDescent="0.3">
      <c r="A866" s="10"/>
    </row>
    <row r="867" spans="1:1" ht="14.25" customHeight="1" x14ac:dyDescent="0.3">
      <c r="A867" s="10"/>
    </row>
    <row r="868" spans="1:1" ht="14.25" customHeight="1" x14ac:dyDescent="0.3">
      <c r="A868" s="10"/>
    </row>
    <row r="869" spans="1:1" ht="14.25" customHeight="1" x14ac:dyDescent="0.3">
      <c r="A869" s="10"/>
    </row>
    <row r="870" spans="1:1" ht="14.25" customHeight="1" x14ac:dyDescent="0.3">
      <c r="A870" s="10"/>
    </row>
    <row r="871" spans="1:1" ht="14.25" customHeight="1" x14ac:dyDescent="0.3">
      <c r="A871" s="10"/>
    </row>
    <row r="872" spans="1:1" ht="14.25" customHeight="1" x14ac:dyDescent="0.3">
      <c r="A872" s="10"/>
    </row>
    <row r="873" spans="1:1" ht="14.25" customHeight="1" x14ac:dyDescent="0.3">
      <c r="A873" s="10"/>
    </row>
    <row r="874" spans="1:1" ht="14.25" customHeight="1" x14ac:dyDescent="0.3">
      <c r="A874" s="10"/>
    </row>
    <row r="875" spans="1:1" ht="14.25" customHeight="1" x14ac:dyDescent="0.3">
      <c r="A875" s="10"/>
    </row>
    <row r="876" spans="1:1" ht="14.25" customHeight="1" x14ac:dyDescent="0.3">
      <c r="A876" s="10"/>
    </row>
    <row r="877" spans="1:1" ht="14.25" customHeight="1" x14ac:dyDescent="0.3">
      <c r="A877" s="10"/>
    </row>
    <row r="878" spans="1:1" ht="14.25" customHeight="1" x14ac:dyDescent="0.3">
      <c r="A878" s="10"/>
    </row>
    <row r="879" spans="1:1" ht="14.25" customHeight="1" x14ac:dyDescent="0.3">
      <c r="A879" s="10"/>
    </row>
    <row r="880" spans="1:1" ht="14.25" customHeight="1" x14ac:dyDescent="0.3">
      <c r="A880" s="10"/>
    </row>
    <row r="881" spans="1:1" ht="14.25" customHeight="1" x14ac:dyDescent="0.3">
      <c r="A881" s="10"/>
    </row>
    <row r="882" spans="1:1" ht="14.25" customHeight="1" x14ac:dyDescent="0.3">
      <c r="A882" s="10"/>
    </row>
    <row r="883" spans="1:1" ht="14.25" customHeight="1" x14ac:dyDescent="0.3">
      <c r="A883" s="10"/>
    </row>
    <row r="884" spans="1:1" ht="14.25" customHeight="1" x14ac:dyDescent="0.3">
      <c r="A884" s="10"/>
    </row>
    <row r="885" spans="1:1" ht="14.25" customHeight="1" x14ac:dyDescent="0.3">
      <c r="A885" s="10"/>
    </row>
    <row r="886" spans="1:1" ht="14.25" customHeight="1" x14ac:dyDescent="0.3">
      <c r="A886" s="10"/>
    </row>
    <row r="887" spans="1:1" ht="14.25" customHeight="1" x14ac:dyDescent="0.3">
      <c r="A887" s="10"/>
    </row>
    <row r="888" spans="1:1" ht="14.25" customHeight="1" x14ac:dyDescent="0.3">
      <c r="A888" s="10"/>
    </row>
    <row r="889" spans="1:1" ht="14.25" customHeight="1" x14ac:dyDescent="0.3">
      <c r="A889" s="10"/>
    </row>
    <row r="890" spans="1:1" ht="14.25" customHeight="1" x14ac:dyDescent="0.3">
      <c r="A890" s="10"/>
    </row>
    <row r="891" spans="1:1" ht="14.25" customHeight="1" x14ac:dyDescent="0.3">
      <c r="A891" s="10"/>
    </row>
    <row r="892" spans="1:1" ht="14.25" customHeight="1" x14ac:dyDescent="0.3">
      <c r="A892" s="10"/>
    </row>
    <row r="893" spans="1:1" ht="14.25" customHeight="1" x14ac:dyDescent="0.3">
      <c r="A893" s="10"/>
    </row>
    <row r="894" spans="1:1" ht="14.25" customHeight="1" x14ac:dyDescent="0.3">
      <c r="A894" s="10"/>
    </row>
    <row r="895" spans="1:1" ht="14.25" customHeight="1" x14ac:dyDescent="0.3">
      <c r="A895" s="10"/>
    </row>
    <row r="896" spans="1:1" ht="14.25" customHeight="1" x14ac:dyDescent="0.3">
      <c r="A896" s="10"/>
    </row>
    <row r="897" spans="1:1" ht="14.25" customHeight="1" x14ac:dyDescent="0.3">
      <c r="A897" s="10"/>
    </row>
    <row r="898" spans="1:1" ht="14.25" customHeight="1" x14ac:dyDescent="0.3">
      <c r="A898" s="10"/>
    </row>
    <row r="899" spans="1:1" ht="14.25" customHeight="1" x14ac:dyDescent="0.3">
      <c r="A899" s="10"/>
    </row>
    <row r="900" spans="1:1" ht="14.25" customHeight="1" x14ac:dyDescent="0.3">
      <c r="A900" s="10"/>
    </row>
    <row r="901" spans="1:1" ht="14.25" customHeight="1" x14ac:dyDescent="0.3">
      <c r="A901" s="10"/>
    </row>
    <row r="902" spans="1:1" ht="14.25" customHeight="1" x14ac:dyDescent="0.3">
      <c r="A902" s="10"/>
    </row>
    <row r="903" spans="1:1" ht="14.25" customHeight="1" x14ac:dyDescent="0.3">
      <c r="A903" s="10"/>
    </row>
    <row r="904" spans="1:1" ht="14.25" customHeight="1" x14ac:dyDescent="0.3">
      <c r="A904" s="10"/>
    </row>
    <row r="905" spans="1:1" ht="14.25" customHeight="1" x14ac:dyDescent="0.3">
      <c r="A905" s="10"/>
    </row>
    <row r="906" spans="1:1" ht="14.25" customHeight="1" x14ac:dyDescent="0.3">
      <c r="A906" s="10"/>
    </row>
    <row r="907" spans="1:1" ht="14.25" customHeight="1" x14ac:dyDescent="0.3">
      <c r="A907" s="10"/>
    </row>
    <row r="908" spans="1:1" ht="14.25" customHeight="1" x14ac:dyDescent="0.3">
      <c r="A908" s="10"/>
    </row>
    <row r="909" spans="1:1" ht="14.25" customHeight="1" x14ac:dyDescent="0.3">
      <c r="A909" s="10"/>
    </row>
    <row r="910" spans="1:1" ht="14.25" customHeight="1" x14ac:dyDescent="0.3">
      <c r="A910" s="10"/>
    </row>
    <row r="911" spans="1:1" ht="14.25" customHeight="1" x14ac:dyDescent="0.3">
      <c r="A911" s="10"/>
    </row>
    <row r="912" spans="1:1" ht="14.25" customHeight="1" x14ac:dyDescent="0.3">
      <c r="A912" s="10"/>
    </row>
    <row r="913" spans="1:1" ht="14.25" customHeight="1" x14ac:dyDescent="0.3">
      <c r="A913" s="10"/>
    </row>
    <row r="914" spans="1:1" ht="14.25" customHeight="1" x14ac:dyDescent="0.3">
      <c r="A914" s="10"/>
    </row>
    <row r="915" spans="1:1" ht="14.25" customHeight="1" x14ac:dyDescent="0.3">
      <c r="A915" s="10"/>
    </row>
    <row r="916" spans="1:1" ht="14.25" customHeight="1" x14ac:dyDescent="0.3">
      <c r="A916" s="10"/>
    </row>
    <row r="917" spans="1:1" ht="14.25" customHeight="1" x14ac:dyDescent="0.3">
      <c r="A917" s="10"/>
    </row>
    <row r="918" spans="1:1" ht="14.25" customHeight="1" x14ac:dyDescent="0.3">
      <c r="A918" s="10"/>
    </row>
    <row r="919" spans="1:1" ht="14.25" customHeight="1" x14ac:dyDescent="0.3">
      <c r="A919" s="10"/>
    </row>
    <row r="920" spans="1:1" ht="14.25" customHeight="1" x14ac:dyDescent="0.3">
      <c r="A920" s="10"/>
    </row>
    <row r="921" spans="1:1" ht="14.25" customHeight="1" x14ac:dyDescent="0.3">
      <c r="A921" s="10"/>
    </row>
    <row r="922" spans="1:1" ht="14.25" customHeight="1" x14ac:dyDescent="0.3">
      <c r="A922" s="10"/>
    </row>
    <row r="923" spans="1:1" ht="14.25" customHeight="1" x14ac:dyDescent="0.3">
      <c r="A923" s="10"/>
    </row>
    <row r="924" spans="1:1" ht="14.25" customHeight="1" x14ac:dyDescent="0.3">
      <c r="A924" s="10"/>
    </row>
    <row r="925" spans="1:1" ht="14.25" customHeight="1" x14ac:dyDescent="0.3">
      <c r="A925" s="10"/>
    </row>
    <row r="926" spans="1:1" ht="14.25" customHeight="1" x14ac:dyDescent="0.3">
      <c r="A926" s="10"/>
    </row>
    <row r="927" spans="1:1" ht="14.25" customHeight="1" x14ac:dyDescent="0.3">
      <c r="A927" s="10"/>
    </row>
    <row r="928" spans="1:1" ht="14.25" customHeight="1" x14ac:dyDescent="0.3">
      <c r="A928" s="10"/>
    </row>
    <row r="929" spans="1:1" ht="14.25" customHeight="1" x14ac:dyDescent="0.3">
      <c r="A929" s="10"/>
    </row>
    <row r="930" spans="1:1" ht="14.25" customHeight="1" x14ac:dyDescent="0.3">
      <c r="A930" s="10"/>
    </row>
    <row r="931" spans="1:1" ht="14.25" customHeight="1" x14ac:dyDescent="0.3">
      <c r="A931" s="10"/>
    </row>
    <row r="932" spans="1:1" ht="14.25" customHeight="1" x14ac:dyDescent="0.3">
      <c r="A932" s="10"/>
    </row>
    <row r="933" spans="1:1" ht="14.25" customHeight="1" x14ac:dyDescent="0.3">
      <c r="A933" s="10"/>
    </row>
    <row r="934" spans="1:1" ht="14.25" customHeight="1" x14ac:dyDescent="0.3">
      <c r="A934" s="10"/>
    </row>
    <row r="935" spans="1:1" ht="14.25" customHeight="1" x14ac:dyDescent="0.3">
      <c r="A935" s="10"/>
    </row>
    <row r="936" spans="1:1" ht="14.25" customHeight="1" x14ac:dyDescent="0.3">
      <c r="A936" s="10"/>
    </row>
    <row r="937" spans="1:1" ht="14.25" customHeight="1" x14ac:dyDescent="0.3">
      <c r="A937" s="10"/>
    </row>
    <row r="938" spans="1:1" ht="14.25" customHeight="1" x14ac:dyDescent="0.3">
      <c r="A938" s="10"/>
    </row>
    <row r="939" spans="1:1" ht="14.25" customHeight="1" x14ac:dyDescent="0.3">
      <c r="A939" s="10"/>
    </row>
    <row r="940" spans="1:1" ht="14.25" customHeight="1" x14ac:dyDescent="0.3">
      <c r="A940" s="10"/>
    </row>
    <row r="941" spans="1:1" ht="14.25" customHeight="1" x14ac:dyDescent="0.3">
      <c r="A941" s="10"/>
    </row>
    <row r="942" spans="1:1" ht="14.25" customHeight="1" x14ac:dyDescent="0.3">
      <c r="A942" s="10"/>
    </row>
    <row r="943" spans="1:1" ht="14.25" customHeight="1" x14ac:dyDescent="0.3">
      <c r="A943" s="10"/>
    </row>
    <row r="944" spans="1:1" ht="14.25" customHeight="1" x14ac:dyDescent="0.3">
      <c r="A944" s="10"/>
    </row>
    <row r="945" spans="1:1" ht="14.25" customHeight="1" x14ac:dyDescent="0.3">
      <c r="A945" s="10"/>
    </row>
    <row r="946" spans="1:1" ht="14.25" customHeight="1" x14ac:dyDescent="0.3">
      <c r="A946" s="10"/>
    </row>
    <row r="947" spans="1:1" ht="14.25" customHeight="1" x14ac:dyDescent="0.3">
      <c r="A947" s="10"/>
    </row>
    <row r="948" spans="1:1" ht="14.25" customHeight="1" x14ac:dyDescent="0.3">
      <c r="A948" s="10"/>
    </row>
    <row r="949" spans="1:1" ht="14.25" customHeight="1" x14ac:dyDescent="0.3">
      <c r="A949" s="10"/>
    </row>
    <row r="950" spans="1:1" ht="14.25" customHeight="1" x14ac:dyDescent="0.3">
      <c r="A950" s="10"/>
    </row>
    <row r="951" spans="1:1" ht="14.25" customHeight="1" x14ac:dyDescent="0.3">
      <c r="A951" s="10"/>
    </row>
    <row r="952" spans="1:1" ht="14.25" customHeight="1" x14ac:dyDescent="0.3">
      <c r="A952" s="10"/>
    </row>
    <row r="953" spans="1:1" ht="14.25" customHeight="1" x14ac:dyDescent="0.3">
      <c r="A953" s="10"/>
    </row>
    <row r="954" spans="1:1" ht="14.25" customHeight="1" x14ac:dyDescent="0.3">
      <c r="A954" s="10"/>
    </row>
    <row r="955" spans="1:1" ht="14.25" customHeight="1" x14ac:dyDescent="0.3">
      <c r="A955" s="10"/>
    </row>
    <row r="956" spans="1:1" ht="14.25" customHeight="1" x14ac:dyDescent="0.3">
      <c r="A956" s="10"/>
    </row>
    <row r="957" spans="1:1" ht="14.25" customHeight="1" x14ac:dyDescent="0.3">
      <c r="A957" s="10"/>
    </row>
    <row r="958" spans="1:1" ht="14.25" customHeight="1" x14ac:dyDescent="0.3">
      <c r="A958" s="10"/>
    </row>
    <row r="959" spans="1:1" ht="14.25" customHeight="1" x14ac:dyDescent="0.3">
      <c r="A959" s="10"/>
    </row>
    <row r="960" spans="1:1" ht="14.25" customHeight="1" x14ac:dyDescent="0.3">
      <c r="A960" s="10"/>
    </row>
    <row r="961" spans="1:1" ht="14.25" customHeight="1" x14ac:dyDescent="0.3">
      <c r="A961" s="10"/>
    </row>
    <row r="962" spans="1:1" ht="14.25" customHeight="1" x14ac:dyDescent="0.3">
      <c r="A962" s="10"/>
    </row>
    <row r="963" spans="1:1" ht="14.25" customHeight="1" x14ac:dyDescent="0.3">
      <c r="A963" s="10"/>
    </row>
    <row r="964" spans="1:1" ht="14.25" customHeight="1" x14ac:dyDescent="0.3">
      <c r="A964" s="10"/>
    </row>
    <row r="965" spans="1:1" ht="14.25" customHeight="1" x14ac:dyDescent="0.3">
      <c r="A965" s="10"/>
    </row>
    <row r="966" spans="1:1" ht="14.25" customHeight="1" x14ac:dyDescent="0.3">
      <c r="A966" s="10"/>
    </row>
    <row r="967" spans="1:1" ht="14.25" customHeight="1" x14ac:dyDescent="0.3">
      <c r="A967" s="10"/>
    </row>
    <row r="968" spans="1:1" ht="14.25" customHeight="1" x14ac:dyDescent="0.3">
      <c r="A968" s="10"/>
    </row>
    <row r="969" spans="1:1" ht="14.25" customHeight="1" x14ac:dyDescent="0.3">
      <c r="A969" s="10"/>
    </row>
    <row r="970" spans="1:1" ht="14.25" customHeight="1" x14ac:dyDescent="0.3">
      <c r="A970" s="10"/>
    </row>
    <row r="971" spans="1:1" ht="14.25" customHeight="1" x14ac:dyDescent="0.3">
      <c r="A971" s="10"/>
    </row>
    <row r="972" spans="1:1" ht="14.25" customHeight="1" x14ac:dyDescent="0.3">
      <c r="A972" s="10"/>
    </row>
    <row r="973" spans="1:1" ht="14.25" customHeight="1" x14ac:dyDescent="0.3">
      <c r="A973" s="10"/>
    </row>
    <row r="974" spans="1:1" ht="14.25" customHeight="1" x14ac:dyDescent="0.3">
      <c r="A974" s="10"/>
    </row>
    <row r="975" spans="1:1" ht="14.25" customHeight="1" x14ac:dyDescent="0.3">
      <c r="A975" s="10"/>
    </row>
    <row r="976" spans="1:1" ht="14.25" customHeight="1" x14ac:dyDescent="0.3">
      <c r="A976" s="10"/>
    </row>
    <row r="977" spans="1:1" ht="14.25" customHeight="1" x14ac:dyDescent="0.3">
      <c r="A977" s="10"/>
    </row>
    <row r="978" spans="1:1" ht="14.25" customHeight="1" x14ac:dyDescent="0.3">
      <c r="A978" s="10"/>
    </row>
    <row r="979" spans="1:1" ht="14.25" customHeight="1" x14ac:dyDescent="0.3">
      <c r="A979" s="10"/>
    </row>
    <row r="980" spans="1:1" ht="14.25" customHeight="1" x14ac:dyDescent="0.3">
      <c r="A980" s="10"/>
    </row>
    <row r="981" spans="1:1" ht="14.25" customHeight="1" x14ac:dyDescent="0.3">
      <c r="A981" s="10"/>
    </row>
    <row r="982" spans="1:1" ht="14.25" customHeight="1" x14ac:dyDescent="0.3">
      <c r="A982" s="10"/>
    </row>
    <row r="983" spans="1:1" ht="14.25" customHeight="1" x14ac:dyDescent="0.3">
      <c r="A983" s="10"/>
    </row>
    <row r="984" spans="1:1" ht="14.25" customHeight="1" x14ac:dyDescent="0.3">
      <c r="A984" s="10"/>
    </row>
    <row r="985" spans="1:1" ht="14.25" customHeight="1" x14ac:dyDescent="0.3">
      <c r="A985" s="10"/>
    </row>
    <row r="986" spans="1:1" ht="14.25" customHeight="1" x14ac:dyDescent="0.3">
      <c r="A986" s="10"/>
    </row>
    <row r="987" spans="1:1" ht="14.25" customHeight="1" x14ac:dyDescent="0.3">
      <c r="A987" s="10"/>
    </row>
    <row r="988" spans="1:1" ht="14.25" customHeight="1" x14ac:dyDescent="0.3">
      <c r="A988" s="10"/>
    </row>
    <row r="989" spans="1:1" ht="14.25" customHeight="1" x14ac:dyDescent="0.3">
      <c r="A989" s="10"/>
    </row>
    <row r="990" spans="1:1" ht="14.25" customHeight="1" x14ac:dyDescent="0.3">
      <c r="A990" s="10"/>
    </row>
    <row r="991" spans="1:1" ht="14.25" customHeight="1" x14ac:dyDescent="0.3">
      <c r="A991" s="10"/>
    </row>
    <row r="992" spans="1:1" ht="14.25" customHeight="1" x14ac:dyDescent="0.3">
      <c r="A992" s="10"/>
    </row>
    <row r="993" spans="1:1" ht="14.25" customHeight="1" x14ac:dyDescent="0.3">
      <c r="A993" s="10"/>
    </row>
    <row r="994" spans="1:1" ht="14.25" customHeight="1" x14ac:dyDescent="0.3">
      <c r="A994" s="10"/>
    </row>
    <row r="995" spans="1:1" ht="14.25" customHeight="1" x14ac:dyDescent="0.3">
      <c r="A995" s="10"/>
    </row>
    <row r="996" spans="1:1" ht="14.25" customHeight="1" x14ac:dyDescent="0.3">
      <c r="A996" s="10"/>
    </row>
    <row r="997" spans="1:1" ht="14.25" customHeight="1" x14ac:dyDescent="0.3">
      <c r="A997" s="10"/>
    </row>
    <row r="998" spans="1:1" ht="14.25" customHeight="1" x14ac:dyDescent="0.3">
      <c r="A998" s="10"/>
    </row>
    <row r="999" spans="1:1" ht="14.25" customHeight="1" x14ac:dyDescent="0.3">
      <c r="A999" s="10"/>
    </row>
    <row r="1000" spans="1:1" ht="14.25" customHeight="1" x14ac:dyDescent="0.3">
      <c r="A1000" s="10"/>
    </row>
    <row r="1001" spans="1:1" ht="14.25" customHeight="1" x14ac:dyDescent="0.3">
      <c r="A1001" s="10"/>
    </row>
    <row r="1002" spans="1:1" ht="14.25" customHeight="1" x14ac:dyDescent="0.3">
      <c r="A1002" s="10"/>
    </row>
    <row r="1003" spans="1:1" ht="14.25" customHeight="1" x14ac:dyDescent="0.3">
      <c r="A1003" s="10"/>
    </row>
    <row r="1004" spans="1:1" ht="14.25" customHeight="1" x14ac:dyDescent="0.3">
      <c r="A1004" s="10"/>
    </row>
    <row r="1005" spans="1:1" ht="14.25" customHeight="1" x14ac:dyDescent="0.3">
      <c r="A1005" s="10"/>
    </row>
    <row r="1006" spans="1:1" ht="14.25" customHeight="1" x14ac:dyDescent="0.3">
      <c r="A1006" s="10"/>
    </row>
    <row r="1007" spans="1:1" ht="14.25" customHeight="1" x14ac:dyDescent="0.3">
      <c r="A1007" s="10"/>
    </row>
    <row r="1008" spans="1:1" ht="14.25" customHeight="1" x14ac:dyDescent="0.3">
      <c r="A1008" s="10"/>
    </row>
    <row r="1009" spans="1:1" ht="14.25" customHeight="1" x14ac:dyDescent="0.3">
      <c r="A1009" s="10"/>
    </row>
    <row r="1010" spans="1:1" ht="14.25" customHeight="1" x14ac:dyDescent="0.3">
      <c r="A1010" s="10"/>
    </row>
    <row r="1011" spans="1:1" ht="14.25" customHeight="1" x14ac:dyDescent="0.3">
      <c r="A1011" s="10"/>
    </row>
    <row r="1012" spans="1:1" ht="14.25" customHeight="1" x14ac:dyDescent="0.3">
      <c r="A1012" s="10"/>
    </row>
    <row r="1013" spans="1:1" ht="14.25" customHeight="1" x14ac:dyDescent="0.3">
      <c r="A1013" s="10"/>
    </row>
    <row r="1014" spans="1:1" ht="14.25" customHeight="1" x14ac:dyDescent="0.3">
      <c r="A1014" s="10"/>
    </row>
    <row r="1015" spans="1:1" ht="14.25" customHeight="1" x14ac:dyDescent="0.3">
      <c r="A1015" s="10"/>
    </row>
    <row r="1016" spans="1:1" ht="14.25" customHeight="1" x14ac:dyDescent="0.3">
      <c r="A1016" s="10"/>
    </row>
    <row r="1017" spans="1:1" ht="14.25" customHeight="1" x14ac:dyDescent="0.3">
      <c r="A1017" s="10"/>
    </row>
    <row r="1018" spans="1:1" ht="14.25" customHeight="1" x14ac:dyDescent="0.3">
      <c r="A1018" s="10"/>
    </row>
    <row r="1019" spans="1:1" ht="14.25" customHeight="1" x14ac:dyDescent="0.3">
      <c r="A1019" s="10"/>
    </row>
    <row r="1020" spans="1:1" ht="14.25" customHeight="1" x14ac:dyDescent="0.3">
      <c r="A1020" s="10"/>
    </row>
    <row r="1021" spans="1:1" ht="14.25" customHeight="1" x14ac:dyDescent="0.3">
      <c r="A1021" s="10"/>
    </row>
    <row r="1022" spans="1:1" ht="14.25" customHeight="1" x14ac:dyDescent="0.3">
      <c r="A1022" s="10"/>
    </row>
    <row r="1023" spans="1:1" ht="14.25" customHeight="1" x14ac:dyDescent="0.3">
      <c r="A1023" s="10"/>
    </row>
    <row r="1024" spans="1:1" ht="14.25" customHeight="1" x14ac:dyDescent="0.3">
      <c r="A1024" s="10"/>
    </row>
    <row r="1025" spans="1:1" ht="14.25" customHeight="1" x14ac:dyDescent="0.3">
      <c r="A1025" s="10"/>
    </row>
    <row r="1026" spans="1:1" ht="14.25" customHeight="1" x14ac:dyDescent="0.3">
      <c r="A1026" s="10"/>
    </row>
    <row r="1027" spans="1:1" ht="14.25" customHeight="1" x14ac:dyDescent="0.3">
      <c r="A1027" s="10"/>
    </row>
  </sheetData>
  <mergeCells count="17">
    <mergeCell ref="A174:I174"/>
    <mergeCell ref="A191:I191"/>
    <mergeCell ref="A211:I211"/>
    <mergeCell ref="A224:I224"/>
    <mergeCell ref="A236:I236"/>
    <mergeCell ref="A149:I149"/>
    <mergeCell ref="A1:D1"/>
    <mergeCell ref="A3:I3"/>
    <mergeCell ref="A14:I14"/>
    <mergeCell ref="A24:I24"/>
    <mergeCell ref="A31:I31"/>
    <mergeCell ref="A46:I46"/>
    <mergeCell ref="A67:I67"/>
    <mergeCell ref="A86:I86"/>
    <mergeCell ref="A100:I100"/>
    <mergeCell ref="A120:I120"/>
    <mergeCell ref="A144:I144"/>
  </mergeCells>
  <pageMargins left="0.25" right="0.25" top="0.5" bottom="0.5" header="0" footer="0"/>
  <pageSetup scale="90"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F43AD-F335-4D24-B142-464350B42819}">
  <dimension ref="A1:Y1027"/>
  <sheetViews>
    <sheetView workbookViewId="0">
      <pane xSplit="2" ySplit="2" topLeftCell="C3" activePane="bottomRight" state="frozen"/>
      <selection pane="topRight" activeCell="E1" sqref="E1"/>
      <selection pane="bottomLeft" activeCell="A3" sqref="A3"/>
      <selection pane="bottomRight" activeCell="M8" sqref="M8"/>
    </sheetView>
  </sheetViews>
  <sheetFormatPr defaultColWidth="14.44140625" defaultRowHeight="15" customHeight="1" x14ac:dyDescent="0.3"/>
  <cols>
    <col min="1" max="1" width="11.109375" customWidth="1"/>
    <col min="2" max="2" width="65.6640625" customWidth="1"/>
    <col min="3" max="3" width="13.88671875" customWidth="1"/>
    <col min="4" max="6" width="11.21875" style="1" customWidth="1"/>
    <col min="7" max="7" width="9.77734375" style="1" customWidth="1"/>
    <col min="8" max="9" width="10.77734375" customWidth="1"/>
    <col min="10" max="10" width="23.77734375" style="59" customWidth="1"/>
    <col min="11" max="25" width="8.77734375" customWidth="1"/>
  </cols>
  <sheetData>
    <row r="1" spans="1:25" ht="18" x14ac:dyDescent="0.35">
      <c r="A1" s="69" t="s">
        <v>683</v>
      </c>
      <c r="B1" s="70"/>
      <c r="C1" s="70"/>
      <c r="D1" s="70"/>
      <c r="E1" s="65" t="s">
        <v>1159</v>
      </c>
      <c r="F1" s="65" t="s">
        <v>1160</v>
      </c>
    </row>
    <row r="2" spans="1:25" ht="46.8" x14ac:dyDescent="0.3">
      <c r="A2" s="17" t="s">
        <v>0</v>
      </c>
      <c r="B2" s="18" t="s">
        <v>1</v>
      </c>
      <c r="C2" s="18" t="s">
        <v>347</v>
      </c>
      <c r="D2" s="19" t="s">
        <v>2</v>
      </c>
      <c r="E2" s="29" t="s">
        <v>921</v>
      </c>
      <c r="F2" s="29" t="s">
        <v>922</v>
      </c>
      <c r="G2" s="29" t="s">
        <v>424</v>
      </c>
      <c r="H2" s="30" t="s">
        <v>425</v>
      </c>
      <c r="I2" s="30" t="s">
        <v>426</v>
      </c>
      <c r="J2" s="6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" x14ac:dyDescent="0.4">
      <c r="A3" s="66" t="s">
        <v>3</v>
      </c>
      <c r="B3" s="67"/>
      <c r="C3" s="67"/>
      <c r="D3" s="67"/>
      <c r="E3" s="67"/>
      <c r="F3" s="67"/>
      <c r="G3" s="67"/>
      <c r="H3" s="71"/>
      <c r="I3" s="72"/>
      <c r="J3" s="5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.6" x14ac:dyDescent="0.3">
      <c r="A4" s="20" t="s">
        <v>923</v>
      </c>
      <c r="B4" s="7" t="s">
        <v>4</v>
      </c>
      <c r="C4" s="7" t="s">
        <v>5</v>
      </c>
      <c r="D4" s="11" t="s">
        <v>6</v>
      </c>
      <c r="E4" s="62">
        <v>70</v>
      </c>
      <c r="F4" s="62">
        <f>G4-E4</f>
        <v>30</v>
      </c>
      <c r="G4" s="12">
        <v>100</v>
      </c>
      <c r="H4" s="44"/>
      <c r="I4" s="44">
        <f>G4*H4</f>
        <v>0</v>
      </c>
      <c r="J4" s="5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7.6" x14ac:dyDescent="0.3">
      <c r="A5" s="20" t="s">
        <v>924</v>
      </c>
      <c r="B5" s="9" t="s">
        <v>7</v>
      </c>
      <c r="C5" s="9" t="s">
        <v>8</v>
      </c>
      <c r="D5" s="12" t="s">
        <v>9</v>
      </c>
      <c r="E5" s="62">
        <v>14</v>
      </c>
      <c r="F5" s="62">
        <f t="shared" ref="F5:F12" si="0">G5-E5</f>
        <v>6</v>
      </c>
      <c r="G5" s="12">
        <v>20</v>
      </c>
      <c r="H5" s="44"/>
      <c r="I5" s="44">
        <f t="shared" ref="I5:I12" si="1">G5*H5</f>
        <v>0</v>
      </c>
      <c r="J5" s="5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7.6" x14ac:dyDescent="0.3">
      <c r="A6" s="20" t="s">
        <v>925</v>
      </c>
      <c r="B6" s="9" t="s">
        <v>10</v>
      </c>
      <c r="C6" s="9" t="s">
        <v>11</v>
      </c>
      <c r="D6" s="12" t="s">
        <v>12</v>
      </c>
      <c r="E6" s="62">
        <v>14</v>
      </c>
      <c r="F6" s="62">
        <f t="shared" si="0"/>
        <v>6</v>
      </c>
      <c r="G6" s="12">
        <v>20</v>
      </c>
      <c r="H6" s="44"/>
      <c r="I6" s="44">
        <f t="shared" si="1"/>
        <v>0</v>
      </c>
      <c r="J6" s="56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7.6" x14ac:dyDescent="0.3">
      <c r="A7" s="20" t="s">
        <v>926</v>
      </c>
      <c r="B7" s="9" t="s">
        <v>13</v>
      </c>
      <c r="C7" s="9" t="s">
        <v>11</v>
      </c>
      <c r="D7" s="12" t="s">
        <v>14</v>
      </c>
      <c r="E7" s="62">
        <v>77</v>
      </c>
      <c r="F7" s="62">
        <f t="shared" si="0"/>
        <v>33</v>
      </c>
      <c r="G7" s="12">
        <v>110</v>
      </c>
      <c r="H7" s="44"/>
      <c r="I7" s="44">
        <f t="shared" si="1"/>
        <v>0</v>
      </c>
      <c r="J7" s="5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7.6" x14ac:dyDescent="0.3">
      <c r="A8" s="20" t="s">
        <v>927</v>
      </c>
      <c r="B8" s="9" t="s">
        <v>311</v>
      </c>
      <c r="C8" s="9" t="s">
        <v>350</v>
      </c>
      <c r="D8" s="12" t="s">
        <v>24</v>
      </c>
      <c r="E8" s="62">
        <v>45</v>
      </c>
      <c r="F8" s="62">
        <f t="shared" si="0"/>
        <v>20</v>
      </c>
      <c r="G8" s="12">
        <v>65</v>
      </c>
      <c r="H8" s="44"/>
      <c r="I8" s="44">
        <f t="shared" si="1"/>
        <v>0</v>
      </c>
      <c r="J8" s="5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7.6" x14ac:dyDescent="0.3">
      <c r="A9" s="20" t="s">
        <v>928</v>
      </c>
      <c r="B9" s="9" t="s">
        <v>15</v>
      </c>
      <c r="C9" s="9" t="s">
        <v>11</v>
      </c>
      <c r="D9" s="12" t="s">
        <v>27</v>
      </c>
      <c r="E9" s="62">
        <v>35</v>
      </c>
      <c r="F9" s="62">
        <f t="shared" si="0"/>
        <v>15</v>
      </c>
      <c r="G9" s="12">
        <v>50</v>
      </c>
      <c r="H9" s="44"/>
      <c r="I9" s="44">
        <f t="shared" si="1"/>
        <v>0</v>
      </c>
      <c r="J9" s="5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7.6" x14ac:dyDescent="0.3">
      <c r="A10" s="20" t="s">
        <v>929</v>
      </c>
      <c r="B10" s="9" t="s">
        <v>16</v>
      </c>
      <c r="C10" s="9" t="s">
        <v>11</v>
      </c>
      <c r="D10" s="12" t="s">
        <v>14</v>
      </c>
      <c r="E10" s="62">
        <v>17</v>
      </c>
      <c r="F10" s="62">
        <f t="shared" si="0"/>
        <v>8</v>
      </c>
      <c r="G10" s="12">
        <v>25</v>
      </c>
      <c r="H10" s="44"/>
      <c r="I10" s="44">
        <f t="shared" si="1"/>
        <v>0</v>
      </c>
      <c r="J10" s="5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7.6" x14ac:dyDescent="0.3">
      <c r="A11" s="20" t="s">
        <v>930</v>
      </c>
      <c r="B11" s="9" t="s">
        <v>17</v>
      </c>
      <c r="C11" s="9" t="s">
        <v>11</v>
      </c>
      <c r="D11" s="12" t="s">
        <v>18</v>
      </c>
      <c r="E11" s="62">
        <v>7</v>
      </c>
      <c r="F11" s="62">
        <f t="shared" si="0"/>
        <v>3</v>
      </c>
      <c r="G11" s="12">
        <v>10</v>
      </c>
      <c r="H11" s="44"/>
      <c r="I11" s="44">
        <f t="shared" si="1"/>
        <v>0</v>
      </c>
      <c r="J11" s="5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7.6" x14ac:dyDescent="0.3">
      <c r="A12" s="20" t="s">
        <v>931</v>
      </c>
      <c r="B12" s="32" t="s">
        <v>19</v>
      </c>
      <c r="C12" s="32" t="s">
        <v>11</v>
      </c>
      <c r="D12" s="33" t="s">
        <v>20</v>
      </c>
      <c r="E12" s="62">
        <v>84</v>
      </c>
      <c r="F12" s="62">
        <f t="shared" si="0"/>
        <v>36</v>
      </c>
      <c r="G12" s="12">
        <v>120</v>
      </c>
      <c r="H12" s="44"/>
      <c r="I12" s="44">
        <f t="shared" si="1"/>
        <v>0</v>
      </c>
      <c r="J12" s="56">
        <f>SUM(I4:I12)</f>
        <v>0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4.4" x14ac:dyDescent="0.3">
      <c r="A13" s="22"/>
      <c r="B13" s="3"/>
      <c r="C13" s="3"/>
      <c r="D13" s="13"/>
      <c r="E13" s="13"/>
      <c r="F13" s="13"/>
      <c r="G13" s="13"/>
      <c r="H13" s="45"/>
      <c r="I13" s="45"/>
      <c r="J13" s="5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21" x14ac:dyDescent="0.4">
      <c r="A14" s="66" t="s">
        <v>21</v>
      </c>
      <c r="B14" s="67"/>
      <c r="C14" s="67"/>
      <c r="D14" s="67"/>
      <c r="E14" s="67"/>
      <c r="F14" s="67"/>
      <c r="G14" s="67"/>
      <c r="H14" s="67"/>
      <c r="I14" s="68"/>
      <c r="J14" s="5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7.6" x14ac:dyDescent="0.3">
      <c r="A15" s="31" t="s">
        <v>932</v>
      </c>
      <c r="B15" s="32" t="s">
        <v>312</v>
      </c>
      <c r="C15" s="32" t="s">
        <v>8</v>
      </c>
      <c r="D15" s="33" t="s">
        <v>419</v>
      </c>
      <c r="E15" s="62">
        <v>3</v>
      </c>
      <c r="F15" s="62">
        <f t="shared" ref="F15:F22" si="2">G15-E15</f>
        <v>2</v>
      </c>
      <c r="G15" s="33">
        <v>5</v>
      </c>
      <c r="H15" s="44"/>
      <c r="I15" s="44">
        <f>G15*H15</f>
        <v>0</v>
      </c>
      <c r="J15" s="5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27.6" x14ac:dyDescent="0.3">
      <c r="A16" s="31" t="s">
        <v>933</v>
      </c>
      <c r="B16" s="6" t="s">
        <v>23</v>
      </c>
      <c r="C16" s="6" t="s">
        <v>22</v>
      </c>
      <c r="D16" s="15" t="s">
        <v>24</v>
      </c>
      <c r="E16" s="62">
        <v>84</v>
      </c>
      <c r="F16" s="62">
        <f t="shared" si="2"/>
        <v>36</v>
      </c>
      <c r="G16" s="12">
        <v>120</v>
      </c>
      <c r="H16" s="44"/>
      <c r="I16" s="44">
        <f>G16*H16</f>
        <v>0</v>
      </c>
      <c r="J16" s="5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27.6" x14ac:dyDescent="0.3">
      <c r="A17" s="31" t="s">
        <v>934</v>
      </c>
      <c r="B17" s="32" t="s">
        <v>351</v>
      </c>
      <c r="C17" s="32" t="s">
        <v>22</v>
      </c>
      <c r="D17" s="33" t="s">
        <v>24</v>
      </c>
      <c r="E17" s="62">
        <v>206</v>
      </c>
      <c r="F17" s="62">
        <f t="shared" si="2"/>
        <v>89</v>
      </c>
      <c r="G17" s="12">
        <v>295</v>
      </c>
      <c r="H17" s="44"/>
      <c r="I17" s="44">
        <f t="shared" ref="I17:I22" si="3">G17*H17</f>
        <v>0</v>
      </c>
      <c r="J17" s="56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27.6" x14ac:dyDescent="0.3">
      <c r="A18" s="31" t="s">
        <v>935</v>
      </c>
      <c r="B18" s="6" t="s">
        <v>353</v>
      </c>
      <c r="C18" s="6" t="s">
        <v>22</v>
      </c>
      <c r="D18" s="15" t="s">
        <v>81</v>
      </c>
      <c r="E18" s="62">
        <v>14</v>
      </c>
      <c r="F18" s="62">
        <f t="shared" si="2"/>
        <v>6</v>
      </c>
      <c r="G18" s="12">
        <v>20</v>
      </c>
      <c r="H18" s="44"/>
      <c r="I18" s="44">
        <f t="shared" si="3"/>
        <v>0</v>
      </c>
      <c r="J18" s="5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27.6" x14ac:dyDescent="0.3">
      <c r="A19" s="31" t="s">
        <v>936</v>
      </c>
      <c r="B19" s="6" t="s">
        <v>352</v>
      </c>
      <c r="C19" s="6" t="s">
        <v>8</v>
      </c>
      <c r="D19" s="15" t="s">
        <v>419</v>
      </c>
      <c r="E19" s="62">
        <v>14</v>
      </c>
      <c r="F19" s="62">
        <f t="shared" si="2"/>
        <v>6</v>
      </c>
      <c r="G19" s="12">
        <v>20</v>
      </c>
      <c r="H19" s="44"/>
      <c r="I19" s="44">
        <f t="shared" si="3"/>
        <v>0</v>
      </c>
      <c r="J19" s="56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27.6" x14ac:dyDescent="0.3">
      <c r="A20" s="31" t="s">
        <v>937</v>
      </c>
      <c r="B20" s="9" t="s">
        <v>25</v>
      </c>
      <c r="C20" s="9" t="s">
        <v>22</v>
      </c>
      <c r="D20" s="12" t="s">
        <v>26</v>
      </c>
      <c r="E20" s="62">
        <v>91</v>
      </c>
      <c r="F20" s="62">
        <f t="shared" si="2"/>
        <v>39</v>
      </c>
      <c r="G20" s="12">
        <v>130</v>
      </c>
      <c r="H20" s="44"/>
      <c r="I20" s="44">
        <f t="shared" si="3"/>
        <v>0</v>
      </c>
      <c r="J20" s="56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27.6" x14ac:dyDescent="0.3">
      <c r="A21" s="31" t="s">
        <v>938</v>
      </c>
      <c r="B21" s="32" t="s">
        <v>28</v>
      </c>
      <c r="C21" s="32" t="s">
        <v>8</v>
      </c>
      <c r="D21" s="33" t="s">
        <v>29</v>
      </c>
      <c r="E21" s="62">
        <v>14</v>
      </c>
      <c r="F21" s="62">
        <f t="shared" si="2"/>
        <v>6</v>
      </c>
      <c r="G21" s="12">
        <v>20</v>
      </c>
      <c r="H21" s="44"/>
      <c r="I21" s="44">
        <f t="shared" si="3"/>
        <v>0</v>
      </c>
      <c r="J21" s="56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.4" x14ac:dyDescent="0.3">
      <c r="A22" s="31" t="s">
        <v>939</v>
      </c>
      <c r="B22" s="32" t="s">
        <v>354</v>
      </c>
      <c r="C22" s="32" t="s">
        <v>22</v>
      </c>
      <c r="D22" s="33" t="s">
        <v>30</v>
      </c>
      <c r="E22" s="62">
        <v>18</v>
      </c>
      <c r="F22" s="62">
        <f t="shared" si="2"/>
        <v>7</v>
      </c>
      <c r="G22" s="12">
        <v>25</v>
      </c>
      <c r="H22" s="44"/>
      <c r="I22" s="44">
        <f t="shared" si="3"/>
        <v>0</v>
      </c>
      <c r="J22" s="56">
        <f>SUM(I15:I22)</f>
        <v>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.4" x14ac:dyDescent="0.3">
      <c r="A23" s="22"/>
      <c r="B23" s="3"/>
      <c r="C23" s="3"/>
      <c r="D23" s="13"/>
      <c r="E23" s="13"/>
      <c r="F23" s="13"/>
      <c r="G23" s="13"/>
      <c r="H23" s="45"/>
      <c r="I23" s="45"/>
      <c r="J23" s="57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21" x14ac:dyDescent="0.4">
      <c r="A24" s="66" t="s">
        <v>31</v>
      </c>
      <c r="B24" s="67"/>
      <c r="C24" s="67"/>
      <c r="D24" s="67"/>
      <c r="E24" s="67"/>
      <c r="F24" s="67"/>
      <c r="G24" s="67"/>
      <c r="H24" s="67"/>
      <c r="I24" s="68"/>
      <c r="J24" s="56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27.6" x14ac:dyDescent="0.3">
      <c r="A25" s="34" t="s">
        <v>940</v>
      </c>
      <c r="B25" s="35" t="s">
        <v>313</v>
      </c>
      <c r="C25" s="35" t="s">
        <v>8</v>
      </c>
      <c r="D25" s="36" t="s">
        <v>24</v>
      </c>
      <c r="E25" s="62">
        <v>129</v>
      </c>
      <c r="F25" s="62">
        <f t="shared" ref="F25:F29" si="4">G25-E25</f>
        <v>56</v>
      </c>
      <c r="G25" s="11">
        <v>185</v>
      </c>
      <c r="H25" s="46"/>
      <c r="I25" s="44">
        <f t="shared" ref="I25:I29" si="5">G25*H25</f>
        <v>0</v>
      </c>
      <c r="J25" s="56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27.6" x14ac:dyDescent="0.3">
      <c r="A26" s="34" t="s">
        <v>941</v>
      </c>
      <c r="B26" s="32" t="s">
        <v>389</v>
      </c>
      <c r="C26" s="32" t="s">
        <v>8</v>
      </c>
      <c r="D26" s="33" t="s">
        <v>35</v>
      </c>
      <c r="E26" s="62">
        <v>6</v>
      </c>
      <c r="F26" s="62">
        <f t="shared" si="4"/>
        <v>2</v>
      </c>
      <c r="G26" s="12">
        <v>8</v>
      </c>
      <c r="H26" s="44"/>
      <c r="I26" s="44">
        <f t="shared" si="5"/>
        <v>0</v>
      </c>
      <c r="J26" s="56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7.6" x14ac:dyDescent="0.3">
      <c r="A27" s="34" t="s">
        <v>942</v>
      </c>
      <c r="B27" s="32" t="s">
        <v>32</v>
      </c>
      <c r="C27" s="32" t="s">
        <v>33</v>
      </c>
      <c r="D27" s="33" t="s">
        <v>34</v>
      </c>
      <c r="E27" s="62">
        <v>71</v>
      </c>
      <c r="F27" s="62">
        <f t="shared" si="4"/>
        <v>30</v>
      </c>
      <c r="G27" s="12">
        <v>101</v>
      </c>
      <c r="H27" s="44"/>
      <c r="I27" s="44">
        <f t="shared" si="5"/>
        <v>0</v>
      </c>
      <c r="J27" s="56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27.6" x14ac:dyDescent="0.3">
      <c r="A28" s="34" t="s">
        <v>943</v>
      </c>
      <c r="B28" s="32" t="s">
        <v>390</v>
      </c>
      <c r="C28" s="32" t="s">
        <v>8</v>
      </c>
      <c r="D28" s="33" t="s">
        <v>35</v>
      </c>
      <c r="E28" s="62">
        <v>11</v>
      </c>
      <c r="F28" s="62">
        <f t="shared" si="4"/>
        <v>4</v>
      </c>
      <c r="G28" s="12">
        <v>15</v>
      </c>
      <c r="H28" s="44"/>
      <c r="I28" s="44">
        <f t="shared" si="5"/>
        <v>0</v>
      </c>
      <c r="J28" s="56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27.6" x14ac:dyDescent="0.3">
      <c r="A29" s="34" t="s">
        <v>944</v>
      </c>
      <c r="B29" s="32" t="s">
        <v>391</v>
      </c>
      <c r="C29" s="32" t="s">
        <v>8</v>
      </c>
      <c r="D29" s="33" t="s">
        <v>35</v>
      </c>
      <c r="E29" s="62">
        <v>11</v>
      </c>
      <c r="F29" s="62">
        <f t="shared" si="4"/>
        <v>4</v>
      </c>
      <c r="G29" s="12">
        <v>15</v>
      </c>
      <c r="H29" s="44"/>
      <c r="I29" s="44">
        <f t="shared" si="5"/>
        <v>0</v>
      </c>
      <c r="J29" s="56">
        <f>SUM(I25:I29)</f>
        <v>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4" x14ac:dyDescent="0.3">
      <c r="A30" s="22"/>
      <c r="B30" s="3"/>
      <c r="C30" s="3"/>
      <c r="D30" s="13"/>
      <c r="E30" s="13"/>
      <c r="F30" s="13"/>
      <c r="G30" s="13"/>
      <c r="H30" s="45"/>
      <c r="I30" s="45"/>
      <c r="J30" s="57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21" x14ac:dyDescent="0.4">
      <c r="A31" s="66" t="s">
        <v>36</v>
      </c>
      <c r="B31" s="67"/>
      <c r="C31" s="67"/>
      <c r="D31" s="67"/>
      <c r="E31" s="67"/>
      <c r="F31" s="67"/>
      <c r="G31" s="67"/>
      <c r="H31" s="67"/>
      <c r="I31" s="68"/>
      <c r="J31" s="56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7.6" x14ac:dyDescent="0.3">
      <c r="A32" s="31" t="s">
        <v>945</v>
      </c>
      <c r="B32" s="41" t="s">
        <v>316</v>
      </c>
      <c r="C32" s="37" t="s">
        <v>38</v>
      </c>
      <c r="D32" s="33" t="s">
        <v>429</v>
      </c>
      <c r="E32" s="62">
        <v>18</v>
      </c>
      <c r="F32" s="62">
        <f t="shared" ref="F32:F44" si="6">G32-E32</f>
        <v>7</v>
      </c>
      <c r="G32" s="12">
        <v>25</v>
      </c>
      <c r="H32" s="44"/>
      <c r="I32" s="44">
        <f>G32*H32</f>
        <v>0</v>
      </c>
      <c r="J32" s="56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27.6" x14ac:dyDescent="0.3">
      <c r="A33" s="31" t="s">
        <v>946</v>
      </c>
      <c r="B33" s="32" t="s">
        <v>394</v>
      </c>
      <c r="C33" s="32" t="s">
        <v>8</v>
      </c>
      <c r="D33" s="33" t="s">
        <v>6</v>
      </c>
      <c r="E33" s="62">
        <v>7</v>
      </c>
      <c r="F33" s="62">
        <f t="shared" si="6"/>
        <v>3</v>
      </c>
      <c r="G33" s="12">
        <v>10</v>
      </c>
      <c r="H33" s="44"/>
      <c r="I33" s="44">
        <f t="shared" ref="I33:I44" si="7">G33*H33</f>
        <v>0</v>
      </c>
      <c r="J33" s="56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27.6" x14ac:dyDescent="0.3">
      <c r="A34" s="31" t="s">
        <v>947</v>
      </c>
      <c r="B34" s="32" t="s">
        <v>395</v>
      </c>
      <c r="C34" s="32" t="s">
        <v>8</v>
      </c>
      <c r="D34" s="33" t="s">
        <v>6</v>
      </c>
      <c r="E34" s="62">
        <v>7</v>
      </c>
      <c r="F34" s="62">
        <f t="shared" si="6"/>
        <v>3</v>
      </c>
      <c r="G34" s="12">
        <v>10</v>
      </c>
      <c r="H34" s="44"/>
      <c r="I34" s="44">
        <f t="shared" si="7"/>
        <v>0</v>
      </c>
      <c r="J34" s="56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27.6" x14ac:dyDescent="0.3">
      <c r="A35" s="31" t="s">
        <v>948</v>
      </c>
      <c r="B35" s="41" t="s">
        <v>357</v>
      </c>
      <c r="C35" s="37" t="s">
        <v>349</v>
      </c>
      <c r="D35" s="33" t="s">
        <v>356</v>
      </c>
      <c r="E35" s="62">
        <v>28</v>
      </c>
      <c r="F35" s="62">
        <f t="shared" si="6"/>
        <v>12</v>
      </c>
      <c r="G35" s="12">
        <v>40</v>
      </c>
      <c r="H35" s="44"/>
      <c r="I35" s="44">
        <f t="shared" si="7"/>
        <v>0</v>
      </c>
      <c r="J35" s="56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27.6" x14ac:dyDescent="0.3">
      <c r="A36" s="31" t="s">
        <v>949</v>
      </c>
      <c r="B36" s="32" t="s">
        <v>315</v>
      </c>
      <c r="C36" s="32" t="s">
        <v>8</v>
      </c>
      <c r="D36" s="33" t="s">
        <v>6</v>
      </c>
      <c r="E36" s="62">
        <v>21</v>
      </c>
      <c r="F36" s="62">
        <f t="shared" si="6"/>
        <v>9</v>
      </c>
      <c r="G36" s="12">
        <v>30</v>
      </c>
      <c r="H36" s="44"/>
      <c r="I36" s="44">
        <f t="shared" si="7"/>
        <v>0</v>
      </c>
      <c r="J36" s="56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27.6" x14ac:dyDescent="0.3">
      <c r="A37" s="31" t="s">
        <v>950</v>
      </c>
      <c r="B37" s="32" t="s">
        <v>396</v>
      </c>
      <c r="C37" s="32" t="s">
        <v>8</v>
      </c>
      <c r="D37" s="33" t="s">
        <v>6</v>
      </c>
      <c r="E37" s="62">
        <v>14</v>
      </c>
      <c r="F37" s="62">
        <f t="shared" si="6"/>
        <v>6</v>
      </c>
      <c r="G37" s="12">
        <v>20</v>
      </c>
      <c r="H37" s="44"/>
      <c r="I37" s="44">
        <f t="shared" si="7"/>
        <v>0</v>
      </c>
      <c r="J37" s="56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27.6" x14ac:dyDescent="0.3">
      <c r="A38" s="31" t="s">
        <v>951</v>
      </c>
      <c r="B38" s="32" t="s">
        <v>387</v>
      </c>
      <c r="C38" s="32" t="s">
        <v>38</v>
      </c>
      <c r="D38" s="33" t="s">
        <v>388</v>
      </c>
      <c r="E38" s="62">
        <v>35</v>
      </c>
      <c r="F38" s="62">
        <f t="shared" si="6"/>
        <v>15</v>
      </c>
      <c r="G38" s="12">
        <v>50</v>
      </c>
      <c r="H38" s="44"/>
      <c r="I38" s="44">
        <f t="shared" si="7"/>
        <v>0</v>
      </c>
      <c r="J38" s="56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27.6" x14ac:dyDescent="0.3">
      <c r="A39" s="31" t="s">
        <v>952</v>
      </c>
      <c r="B39" s="32" t="s">
        <v>374</v>
      </c>
      <c r="C39" s="32" t="s">
        <v>372</v>
      </c>
      <c r="D39" s="33" t="s">
        <v>373</v>
      </c>
      <c r="E39" s="62">
        <v>7</v>
      </c>
      <c r="F39" s="62">
        <f t="shared" si="6"/>
        <v>3</v>
      </c>
      <c r="G39" s="12">
        <v>10</v>
      </c>
      <c r="H39" s="44"/>
      <c r="I39" s="44">
        <f t="shared" si="7"/>
        <v>0</v>
      </c>
      <c r="J39" s="56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27.6" x14ac:dyDescent="0.3">
      <c r="A40" s="31" t="s">
        <v>953</v>
      </c>
      <c r="B40" s="32" t="s">
        <v>397</v>
      </c>
      <c r="C40" s="32" t="s">
        <v>372</v>
      </c>
      <c r="D40" s="33" t="s">
        <v>373</v>
      </c>
      <c r="E40" s="62">
        <v>7</v>
      </c>
      <c r="F40" s="62">
        <f t="shared" si="6"/>
        <v>3</v>
      </c>
      <c r="G40" s="12">
        <v>10</v>
      </c>
      <c r="H40" s="44"/>
      <c r="I40" s="44">
        <f t="shared" si="7"/>
        <v>0</v>
      </c>
      <c r="J40" s="56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27.6" x14ac:dyDescent="0.3">
      <c r="A41" s="31" t="s">
        <v>954</v>
      </c>
      <c r="B41" s="32" t="s">
        <v>314</v>
      </c>
      <c r="C41" s="32" t="s">
        <v>8</v>
      </c>
      <c r="D41" s="33" t="s">
        <v>6</v>
      </c>
      <c r="E41" s="62">
        <v>25</v>
      </c>
      <c r="F41" s="62">
        <f t="shared" si="6"/>
        <v>55</v>
      </c>
      <c r="G41" s="12">
        <v>80</v>
      </c>
      <c r="H41" s="44"/>
      <c r="I41" s="44">
        <f t="shared" si="7"/>
        <v>0</v>
      </c>
      <c r="J41" s="56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27.6" x14ac:dyDescent="0.3">
      <c r="A42" s="31" t="s">
        <v>955</v>
      </c>
      <c r="B42" s="35" t="s">
        <v>348</v>
      </c>
      <c r="C42" s="35" t="s">
        <v>8</v>
      </c>
      <c r="D42" s="36" t="s">
        <v>37</v>
      </c>
      <c r="E42" s="62">
        <v>24.5</v>
      </c>
      <c r="F42" s="62">
        <f t="shared" si="6"/>
        <v>10.5</v>
      </c>
      <c r="G42" s="11">
        <v>35</v>
      </c>
      <c r="H42" s="46"/>
      <c r="I42" s="44">
        <f t="shared" si="7"/>
        <v>0</v>
      </c>
      <c r="J42" s="56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27.6" x14ac:dyDescent="0.3">
      <c r="A43" s="31" t="s">
        <v>956</v>
      </c>
      <c r="B43" s="41" t="s">
        <v>368</v>
      </c>
      <c r="C43" s="35" t="s">
        <v>369</v>
      </c>
      <c r="D43" s="36" t="s">
        <v>371</v>
      </c>
      <c r="E43" s="62">
        <v>7</v>
      </c>
      <c r="F43" s="62">
        <f t="shared" si="6"/>
        <v>3</v>
      </c>
      <c r="G43" s="11">
        <v>10</v>
      </c>
      <c r="H43" s="46"/>
      <c r="I43" s="44">
        <f t="shared" si="7"/>
        <v>0</v>
      </c>
      <c r="J43" s="56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27.6" x14ac:dyDescent="0.3">
      <c r="A44" s="31" t="s">
        <v>957</v>
      </c>
      <c r="B44" s="41" t="s">
        <v>370</v>
      </c>
      <c r="C44" s="37" t="s">
        <v>369</v>
      </c>
      <c r="D44" s="33" t="s">
        <v>355</v>
      </c>
      <c r="E44" s="62">
        <v>7</v>
      </c>
      <c r="F44" s="62">
        <f t="shared" si="6"/>
        <v>3</v>
      </c>
      <c r="G44" s="12">
        <v>10</v>
      </c>
      <c r="H44" s="44"/>
      <c r="I44" s="44">
        <f t="shared" si="7"/>
        <v>0</v>
      </c>
      <c r="J44" s="56">
        <f>SUM(I39:I44)</f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4" x14ac:dyDescent="0.3">
      <c r="A45" s="22"/>
      <c r="B45" s="3"/>
      <c r="C45" s="3"/>
      <c r="D45" s="13"/>
      <c r="E45" s="13"/>
      <c r="F45" s="13"/>
      <c r="G45" s="13"/>
      <c r="H45" s="45"/>
      <c r="I45" s="45"/>
      <c r="J45" s="57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21" x14ac:dyDescent="0.4">
      <c r="A46" s="66" t="s">
        <v>39</v>
      </c>
      <c r="B46" s="67"/>
      <c r="C46" s="67"/>
      <c r="D46" s="67"/>
      <c r="E46" s="67"/>
      <c r="F46" s="67"/>
      <c r="G46" s="67"/>
      <c r="H46" s="67"/>
      <c r="I46" s="68"/>
      <c r="J46" s="56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4" x14ac:dyDescent="0.3">
      <c r="A47" s="25" t="s">
        <v>958</v>
      </c>
      <c r="B47" s="8" t="s">
        <v>400</v>
      </c>
      <c r="C47" s="9" t="s">
        <v>8</v>
      </c>
      <c r="D47" s="16" t="s">
        <v>401</v>
      </c>
      <c r="E47" s="62">
        <v>4</v>
      </c>
      <c r="F47" s="62">
        <f t="shared" ref="F47:F65" si="8">G47-E47</f>
        <v>1</v>
      </c>
      <c r="G47" s="11">
        <v>5</v>
      </c>
      <c r="H47" s="46"/>
      <c r="I47" s="44">
        <f t="shared" ref="I47:I65" si="9">G47*H47</f>
        <v>0</v>
      </c>
      <c r="J47" s="56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4" x14ac:dyDescent="0.3">
      <c r="A48" s="25" t="s">
        <v>959</v>
      </c>
      <c r="B48" s="8" t="s">
        <v>318</v>
      </c>
      <c r="C48" s="9" t="s">
        <v>49</v>
      </c>
      <c r="D48" s="16" t="s">
        <v>40</v>
      </c>
      <c r="E48" s="62">
        <v>14</v>
      </c>
      <c r="F48" s="62">
        <f t="shared" si="8"/>
        <v>6</v>
      </c>
      <c r="G48" s="11">
        <v>20</v>
      </c>
      <c r="H48" s="46"/>
      <c r="I48" s="44">
        <f t="shared" si="9"/>
        <v>0</v>
      </c>
      <c r="J48" s="56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4" x14ac:dyDescent="0.3">
      <c r="A49" s="25" t="s">
        <v>960</v>
      </c>
      <c r="B49" s="9" t="s">
        <v>319</v>
      </c>
      <c r="C49" s="9" t="s">
        <v>49</v>
      </c>
      <c r="D49" s="12" t="s">
        <v>41</v>
      </c>
      <c r="E49" s="62">
        <v>67</v>
      </c>
      <c r="F49" s="62">
        <f t="shared" si="8"/>
        <v>28</v>
      </c>
      <c r="G49" s="12">
        <v>95</v>
      </c>
      <c r="H49" s="44"/>
      <c r="I49" s="44">
        <f t="shared" si="9"/>
        <v>0</v>
      </c>
      <c r="J49" s="56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27.6" x14ac:dyDescent="0.3">
      <c r="A50" s="25" t="s">
        <v>961</v>
      </c>
      <c r="B50" s="9" t="s">
        <v>42</v>
      </c>
      <c r="C50" s="9" t="s">
        <v>43</v>
      </c>
      <c r="D50" s="12" t="s">
        <v>44</v>
      </c>
      <c r="E50" s="62">
        <v>53</v>
      </c>
      <c r="F50" s="62">
        <f t="shared" si="8"/>
        <v>22</v>
      </c>
      <c r="G50" s="12">
        <v>75</v>
      </c>
      <c r="H50" s="44"/>
      <c r="I50" s="44">
        <f t="shared" si="9"/>
        <v>0</v>
      </c>
      <c r="J50" s="56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27.6" x14ac:dyDescent="0.3">
      <c r="A51" s="25" t="s">
        <v>962</v>
      </c>
      <c r="B51" s="9" t="s">
        <v>45</v>
      </c>
      <c r="C51" s="9" t="s">
        <v>46</v>
      </c>
      <c r="D51" s="12" t="s">
        <v>47</v>
      </c>
      <c r="E51" s="62">
        <v>21</v>
      </c>
      <c r="F51" s="62">
        <f t="shared" si="8"/>
        <v>9</v>
      </c>
      <c r="G51" s="12">
        <v>30</v>
      </c>
      <c r="H51" s="44"/>
      <c r="I51" s="44">
        <f t="shared" si="9"/>
        <v>0</v>
      </c>
      <c r="J51" s="56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4" x14ac:dyDescent="0.3">
      <c r="A52" s="25" t="s">
        <v>963</v>
      </c>
      <c r="B52" s="9" t="s">
        <v>412</v>
      </c>
      <c r="C52" s="9" t="s">
        <v>8</v>
      </c>
      <c r="D52" s="12" t="s">
        <v>24</v>
      </c>
      <c r="E52" s="62">
        <v>4</v>
      </c>
      <c r="F52" s="62">
        <f t="shared" si="8"/>
        <v>1</v>
      </c>
      <c r="G52" s="12">
        <v>5</v>
      </c>
      <c r="H52" s="44"/>
      <c r="I52" s="44">
        <f t="shared" si="9"/>
        <v>0</v>
      </c>
      <c r="J52" s="56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4" x14ac:dyDescent="0.3">
      <c r="A53" s="25" t="s">
        <v>964</v>
      </c>
      <c r="B53" s="9" t="s">
        <v>320</v>
      </c>
      <c r="C53" s="9" t="s">
        <v>398</v>
      </c>
      <c r="D53" s="12" t="s">
        <v>321</v>
      </c>
      <c r="E53" s="62">
        <v>6</v>
      </c>
      <c r="F53" s="62">
        <f t="shared" si="8"/>
        <v>2</v>
      </c>
      <c r="G53" s="12">
        <v>8</v>
      </c>
      <c r="H53" s="44"/>
      <c r="I53" s="44">
        <f t="shared" si="9"/>
        <v>0</v>
      </c>
      <c r="J53" s="5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27.6" x14ac:dyDescent="0.3">
      <c r="A54" s="25" t="s">
        <v>965</v>
      </c>
      <c r="B54" s="9" t="s">
        <v>48</v>
      </c>
      <c r="C54" s="9" t="s">
        <v>49</v>
      </c>
      <c r="D54" s="12" t="s">
        <v>40</v>
      </c>
      <c r="E54" s="62">
        <v>25</v>
      </c>
      <c r="F54" s="62">
        <f t="shared" si="8"/>
        <v>10</v>
      </c>
      <c r="G54" s="12">
        <v>35</v>
      </c>
      <c r="H54" s="44"/>
      <c r="I54" s="44">
        <f t="shared" si="9"/>
        <v>0</v>
      </c>
      <c r="J54" s="56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4" x14ac:dyDescent="0.3">
      <c r="A55" s="25" t="s">
        <v>966</v>
      </c>
      <c r="B55" s="9" t="s">
        <v>50</v>
      </c>
      <c r="C55" s="9" t="s">
        <v>46</v>
      </c>
      <c r="D55" s="12" t="s">
        <v>51</v>
      </c>
      <c r="E55" s="62">
        <v>62.999999999999993</v>
      </c>
      <c r="F55" s="62">
        <f t="shared" si="8"/>
        <v>27.000000000000007</v>
      </c>
      <c r="G55" s="12">
        <v>90</v>
      </c>
      <c r="H55" s="44"/>
      <c r="I55" s="44">
        <f t="shared" si="9"/>
        <v>0</v>
      </c>
      <c r="J55" s="56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4" x14ac:dyDescent="0.3">
      <c r="A56" s="25" t="s">
        <v>967</v>
      </c>
      <c r="B56" s="9" t="s">
        <v>52</v>
      </c>
      <c r="C56" s="9" t="s">
        <v>43</v>
      </c>
      <c r="D56" s="12" t="s">
        <v>24</v>
      </c>
      <c r="E56" s="62">
        <v>11</v>
      </c>
      <c r="F56" s="62">
        <f t="shared" si="8"/>
        <v>4</v>
      </c>
      <c r="G56" s="12">
        <v>15</v>
      </c>
      <c r="H56" s="44"/>
      <c r="I56" s="44">
        <f t="shared" si="9"/>
        <v>0</v>
      </c>
      <c r="J56" s="56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27.6" x14ac:dyDescent="0.3">
      <c r="A57" s="25" t="s">
        <v>968</v>
      </c>
      <c r="B57" s="9" t="s">
        <v>53</v>
      </c>
      <c r="C57" s="9" t="s">
        <v>43</v>
      </c>
      <c r="D57" s="12" t="s">
        <v>44</v>
      </c>
      <c r="E57" s="62">
        <v>25</v>
      </c>
      <c r="F57" s="62">
        <f t="shared" si="8"/>
        <v>10</v>
      </c>
      <c r="G57" s="12">
        <v>35</v>
      </c>
      <c r="H57" s="44"/>
      <c r="I57" s="44">
        <f t="shared" si="9"/>
        <v>0</v>
      </c>
      <c r="J57" s="56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4" x14ac:dyDescent="0.3">
      <c r="A58" s="25" t="s">
        <v>969</v>
      </c>
      <c r="B58" s="9" t="s">
        <v>54</v>
      </c>
      <c r="C58" s="9" t="s">
        <v>43</v>
      </c>
      <c r="D58" s="12" t="s">
        <v>44</v>
      </c>
      <c r="E58" s="62">
        <v>4</v>
      </c>
      <c r="F58" s="62">
        <f t="shared" si="8"/>
        <v>1</v>
      </c>
      <c r="G58" s="12">
        <v>5</v>
      </c>
      <c r="H58" s="44"/>
      <c r="I58" s="44">
        <f t="shared" si="9"/>
        <v>0</v>
      </c>
      <c r="J58" s="56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4" x14ac:dyDescent="0.3">
      <c r="A59" s="25" t="s">
        <v>970</v>
      </c>
      <c r="B59" s="9" t="s">
        <v>55</v>
      </c>
      <c r="C59" s="9" t="s">
        <v>56</v>
      </c>
      <c r="D59" s="12" t="s">
        <v>57</v>
      </c>
      <c r="E59" s="62">
        <v>60</v>
      </c>
      <c r="F59" s="62">
        <f t="shared" si="8"/>
        <v>25</v>
      </c>
      <c r="G59" s="12">
        <v>85</v>
      </c>
      <c r="H59" s="44"/>
      <c r="I59" s="44">
        <f t="shared" si="9"/>
        <v>0</v>
      </c>
      <c r="J59" s="5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4" x14ac:dyDescent="0.3">
      <c r="A60" s="25" t="s">
        <v>971</v>
      </c>
      <c r="B60" s="9" t="s">
        <v>58</v>
      </c>
      <c r="C60" s="9" t="s">
        <v>59</v>
      </c>
      <c r="D60" s="12" t="s">
        <v>61</v>
      </c>
      <c r="E60" s="62">
        <v>4</v>
      </c>
      <c r="F60" s="62">
        <f t="shared" si="8"/>
        <v>1</v>
      </c>
      <c r="G60" s="12">
        <v>5</v>
      </c>
      <c r="H60" s="44"/>
      <c r="I60" s="44">
        <f t="shared" si="9"/>
        <v>0</v>
      </c>
      <c r="J60" s="56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4" x14ac:dyDescent="0.3">
      <c r="A61" s="25" t="s">
        <v>972</v>
      </c>
      <c r="B61" s="9" t="s">
        <v>60</v>
      </c>
      <c r="C61" s="9" t="s">
        <v>59</v>
      </c>
      <c r="D61" s="12" t="s">
        <v>61</v>
      </c>
      <c r="E61" s="62">
        <v>7</v>
      </c>
      <c r="F61" s="62">
        <f t="shared" si="8"/>
        <v>3</v>
      </c>
      <c r="G61" s="12">
        <v>10</v>
      </c>
      <c r="H61" s="44"/>
      <c r="I61" s="44">
        <f t="shared" si="9"/>
        <v>0</v>
      </c>
      <c r="J61" s="56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4" x14ac:dyDescent="0.3">
      <c r="A62" s="25" t="s">
        <v>973</v>
      </c>
      <c r="B62" s="6" t="s">
        <v>399</v>
      </c>
      <c r="C62" s="6" t="s">
        <v>8</v>
      </c>
      <c r="D62" s="15" t="s">
        <v>342</v>
      </c>
      <c r="E62" s="62">
        <v>70</v>
      </c>
      <c r="F62" s="62">
        <f t="shared" si="8"/>
        <v>30</v>
      </c>
      <c r="G62" s="12">
        <v>100</v>
      </c>
      <c r="H62" s="44"/>
      <c r="I62" s="44">
        <f t="shared" si="9"/>
        <v>0</v>
      </c>
      <c r="J62" s="56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4" x14ac:dyDescent="0.3">
      <c r="A63" s="25" t="s">
        <v>974</v>
      </c>
      <c r="B63" s="6" t="s">
        <v>322</v>
      </c>
      <c r="C63" s="6" t="s">
        <v>8</v>
      </c>
      <c r="D63" s="15" t="s">
        <v>323</v>
      </c>
      <c r="E63" s="62">
        <v>3</v>
      </c>
      <c r="F63" s="62">
        <f t="shared" si="8"/>
        <v>1</v>
      </c>
      <c r="G63" s="12">
        <v>4</v>
      </c>
      <c r="H63" s="44"/>
      <c r="I63" s="44">
        <f t="shared" si="9"/>
        <v>0</v>
      </c>
      <c r="J63" s="5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4" x14ac:dyDescent="0.3">
      <c r="A64" s="25" t="s">
        <v>975</v>
      </c>
      <c r="B64" s="6" t="s">
        <v>420</v>
      </c>
      <c r="C64" s="6" t="s">
        <v>8</v>
      </c>
      <c r="D64" s="15" t="s">
        <v>64</v>
      </c>
      <c r="E64" s="62">
        <v>3</v>
      </c>
      <c r="F64" s="62">
        <f t="shared" si="8"/>
        <v>1</v>
      </c>
      <c r="G64" s="12">
        <v>4</v>
      </c>
      <c r="H64" s="44"/>
      <c r="I64" s="44">
        <f t="shared" si="9"/>
        <v>0</v>
      </c>
      <c r="J64" s="57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27.6" x14ac:dyDescent="0.3">
      <c r="A65" s="25" t="s">
        <v>976</v>
      </c>
      <c r="B65" s="6" t="s">
        <v>62</v>
      </c>
      <c r="C65" s="6" t="s">
        <v>63</v>
      </c>
      <c r="D65" s="15" t="s">
        <v>64</v>
      </c>
      <c r="E65" s="62">
        <v>13</v>
      </c>
      <c r="F65" s="62">
        <f t="shared" si="8"/>
        <v>5</v>
      </c>
      <c r="G65" s="12">
        <v>18</v>
      </c>
      <c r="H65" s="44"/>
      <c r="I65" s="44">
        <f t="shared" si="9"/>
        <v>0</v>
      </c>
      <c r="J65" s="58">
        <f>SUM(I54:I65)</f>
        <v>0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4.4" x14ac:dyDescent="0.3">
      <c r="A66" s="23"/>
      <c r="B66" s="5"/>
      <c r="C66" s="5"/>
      <c r="D66" s="14"/>
      <c r="E66" s="14"/>
      <c r="F66" s="14"/>
      <c r="G66" s="14"/>
      <c r="H66" s="47"/>
      <c r="I66" s="47"/>
      <c r="J66" s="56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21" x14ac:dyDescent="0.4">
      <c r="A67" s="66" t="s">
        <v>65</v>
      </c>
      <c r="B67" s="67"/>
      <c r="C67" s="67"/>
      <c r="D67" s="67"/>
      <c r="E67" s="67"/>
      <c r="F67" s="67"/>
      <c r="G67" s="67"/>
      <c r="H67" s="67"/>
      <c r="I67" s="68"/>
      <c r="J67" s="56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4" x14ac:dyDescent="0.3">
      <c r="A68" s="20" t="s">
        <v>977</v>
      </c>
      <c r="B68" s="7" t="s">
        <v>402</v>
      </c>
      <c r="C68" s="7" t="s">
        <v>8</v>
      </c>
      <c r="D68" s="11" t="s">
        <v>66</v>
      </c>
      <c r="E68" s="62">
        <v>32</v>
      </c>
      <c r="F68" s="62">
        <f t="shared" ref="F68:F84" si="10">G68-E68</f>
        <v>13</v>
      </c>
      <c r="G68" s="11">
        <v>45</v>
      </c>
      <c r="H68" s="46"/>
      <c r="I68" s="44">
        <f t="shared" ref="I68:I84" si="11">G68*H68</f>
        <v>0</v>
      </c>
      <c r="J68" s="56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4" x14ac:dyDescent="0.3">
      <c r="A69" s="20" t="s">
        <v>978</v>
      </c>
      <c r="B69" s="9" t="s">
        <v>403</v>
      </c>
      <c r="C69" s="9" t="s">
        <v>8</v>
      </c>
      <c r="D69" s="12" t="s">
        <v>67</v>
      </c>
      <c r="E69" s="62">
        <v>140</v>
      </c>
      <c r="F69" s="62">
        <f t="shared" si="10"/>
        <v>60</v>
      </c>
      <c r="G69" s="12">
        <v>200</v>
      </c>
      <c r="H69" s="44"/>
      <c r="I69" s="44">
        <f t="shared" si="11"/>
        <v>0</v>
      </c>
      <c r="J69" s="56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4" x14ac:dyDescent="0.3">
      <c r="A70" s="20" t="s">
        <v>979</v>
      </c>
      <c r="B70" s="9" t="s">
        <v>359</v>
      </c>
      <c r="C70" s="9" t="s">
        <v>68</v>
      </c>
      <c r="D70" s="12" t="s">
        <v>66</v>
      </c>
      <c r="E70" s="62">
        <v>18</v>
      </c>
      <c r="F70" s="62">
        <f t="shared" si="10"/>
        <v>7</v>
      </c>
      <c r="G70" s="12">
        <v>25</v>
      </c>
      <c r="H70" s="44"/>
      <c r="I70" s="44">
        <f t="shared" si="11"/>
        <v>0</v>
      </c>
      <c r="J70" s="56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4" x14ac:dyDescent="0.3">
      <c r="A71" s="20" t="s">
        <v>980</v>
      </c>
      <c r="B71" s="9" t="s">
        <v>69</v>
      </c>
      <c r="C71" s="9" t="s">
        <v>8</v>
      </c>
      <c r="D71" s="12" t="s">
        <v>66</v>
      </c>
      <c r="E71" s="62">
        <v>18</v>
      </c>
      <c r="F71" s="62">
        <f t="shared" si="10"/>
        <v>7</v>
      </c>
      <c r="G71" s="12">
        <v>25</v>
      </c>
      <c r="H71" s="44"/>
      <c r="I71" s="44">
        <f t="shared" si="11"/>
        <v>0</v>
      </c>
      <c r="J71" s="56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4" x14ac:dyDescent="0.3">
      <c r="A72" s="20" t="s">
        <v>981</v>
      </c>
      <c r="B72" s="9" t="s">
        <v>360</v>
      </c>
      <c r="C72" s="9" t="s">
        <v>8</v>
      </c>
      <c r="D72" s="12" t="s">
        <v>66</v>
      </c>
      <c r="E72" s="62">
        <v>4</v>
      </c>
      <c r="F72" s="62">
        <f t="shared" si="10"/>
        <v>1</v>
      </c>
      <c r="G72" s="12">
        <v>5</v>
      </c>
      <c r="H72" s="44"/>
      <c r="I72" s="44">
        <f t="shared" si="11"/>
        <v>0</v>
      </c>
      <c r="J72" s="56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4" x14ac:dyDescent="0.3">
      <c r="A73" s="20" t="s">
        <v>982</v>
      </c>
      <c r="B73" s="9" t="s">
        <v>361</v>
      </c>
      <c r="C73" s="9" t="s">
        <v>8</v>
      </c>
      <c r="D73" s="12" t="s">
        <v>66</v>
      </c>
      <c r="E73" s="62">
        <v>18</v>
      </c>
      <c r="F73" s="62">
        <f t="shared" si="10"/>
        <v>7</v>
      </c>
      <c r="G73" s="12">
        <v>25</v>
      </c>
      <c r="H73" s="44"/>
      <c r="I73" s="44">
        <f t="shared" si="11"/>
        <v>0</v>
      </c>
      <c r="J73" s="56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4" x14ac:dyDescent="0.3">
      <c r="A74" s="20" t="s">
        <v>983</v>
      </c>
      <c r="B74" s="9" t="s">
        <v>362</v>
      </c>
      <c r="C74" s="9" t="s">
        <v>8</v>
      </c>
      <c r="D74" s="12" t="s">
        <v>66</v>
      </c>
      <c r="E74" s="62">
        <v>46</v>
      </c>
      <c r="F74" s="62">
        <f t="shared" si="10"/>
        <v>19</v>
      </c>
      <c r="G74" s="12">
        <v>65</v>
      </c>
      <c r="H74" s="44"/>
      <c r="I74" s="44">
        <f t="shared" si="11"/>
        <v>0</v>
      </c>
      <c r="J74" s="56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4" x14ac:dyDescent="0.3">
      <c r="A75" s="20" t="s">
        <v>984</v>
      </c>
      <c r="B75" s="9" t="s">
        <v>405</v>
      </c>
      <c r="C75" s="9" t="s">
        <v>8</v>
      </c>
      <c r="D75" s="12" t="s">
        <v>66</v>
      </c>
      <c r="E75" s="62">
        <v>74</v>
      </c>
      <c r="F75" s="62">
        <f t="shared" si="10"/>
        <v>31</v>
      </c>
      <c r="G75" s="12">
        <v>105</v>
      </c>
      <c r="H75" s="44"/>
      <c r="I75" s="44">
        <f t="shared" si="11"/>
        <v>0</v>
      </c>
      <c r="J75" s="56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4" x14ac:dyDescent="0.3">
      <c r="A76" s="20" t="s">
        <v>985</v>
      </c>
      <c r="B76" s="9" t="s">
        <v>430</v>
      </c>
      <c r="C76" s="9" t="s">
        <v>8</v>
      </c>
      <c r="D76" s="12" t="s">
        <v>66</v>
      </c>
      <c r="E76" s="62">
        <v>4</v>
      </c>
      <c r="F76" s="62">
        <f t="shared" si="10"/>
        <v>1</v>
      </c>
      <c r="G76" s="12">
        <v>5</v>
      </c>
      <c r="H76" s="44"/>
      <c r="I76" s="44">
        <f t="shared" si="11"/>
        <v>0</v>
      </c>
      <c r="J76" s="56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4" x14ac:dyDescent="0.3">
      <c r="A77" s="20" t="s">
        <v>986</v>
      </c>
      <c r="B77" s="9" t="s">
        <v>70</v>
      </c>
      <c r="C77" s="9" t="s">
        <v>8</v>
      </c>
      <c r="D77" s="12" t="s">
        <v>66</v>
      </c>
      <c r="E77" s="62">
        <v>90</v>
      </c>
      <c r="F77" s="62">
        <f t="shared" si="10"/>
        <v>38</v>
      </c>
      <c r="G77" s="12">
        <v>128</v>
      </c>
      <c r="H77" s="44"/>
      <c r="I77" s="44">
        <f t="shared" si="11"/>
        <v>0</v>
      </c>
      <c r="J77" s="56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4" x14ac:dyDescent="0.3">
      <c r="A78" s="20" t="s">
        <v>987</v>
      </c>
      <c r="B78" s="9" t="s">
        <v>404</v>
      </c>
      <c r="C78" s="9" t="s">
        <v>8</v>
      </c>
      <c r="D78" s="12" t="s">
        <v>66</v>
      </c>
      <c r="E78" s="62">
        <v>70</v>
      </c>
      <c r="F78" s="62">
        <f t="shared" si="10"/>
        <v>30</v>
      </c>
      <c r="G78" s="12">
        <v>100</v>
      </c>
      <c r="H78" s="44"/>
      <c r="I78" s="44">
        <f t="shared" si="11"/>
        <v>0</v>
      </c>
      <c r="J78" s="56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4" x14ac:dyDescent="0.3">
      <c r="A79" s="20" t="s">
        <v>988</v>
      </c>
      <c r="B79" s="9" t="s">
        <v>324</v>
      </c>
      <c r="C79" s="9" t="s">
        <v>358</v>
      </c>
      <c r="D79" s="12" t="s">
        <v>325</v>
      </c>
      <c r="E79" s="62">
        <v>14</v>
      </c>
      <c r="F79" s="62">
        <f t="shared" si="10"/>
        <v>6</v>
      </c>
      <c r="G79" s="12">
        <v>20</v>
      </c>
      <c r="H79" s="44"/>
      <c r="I79" s="44">
        <f t="shared" si="11"/>
        <v>0</v>
      </c>
      <c r="J79" s="56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4" x14ac:dyDescent="0.3">
      <c r="A80" s="20" t="s">
        <v>989</v>
      </c>
      <c r="B80" s="9" t="s">
        <v>71</v>
      </c>
      <c r="C80" s="9" t="s">
        <v>8</v>
      </c>
      <c r="D80" s="12" t="s">
        <v>66</v>
      </c>
      <c r="E80" s="62">
        <v>1</v>
      </c>
      <c r="F80" s="62">
        <f t="shared" si="10"/>
        <v>1</v>
      </c>
      <c r="G80" s="12">
        <v>2</v>
      </c>
      <c r="H80" s="44"/>
      <c r="I80" s="44">
        <f t="shared" si="11"/>
        <v>0</v>
      </c>
      <c r="J80" s="56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4" x14ac:dyDescent="0.3">
      <c r="A81" s="20" t="s">
        <v>990</v>
      </c>
      <c r="B81" s="9" t="s">
        <v>72</v>
      </c>
      <c r="C81" s="9" t="s">
        <v>73</v>
      </c>
      <c r="D81" s="12" t="s">
        <v>66</v>
      </c>
      <c r="E81" s="62">
        <v>21</v>
      </c>
      <c r="F81" s="62">
        <f t="shared" si="10"/>
        <v>9</v>
      </c>
      <c r="G81" s="12">
        <v>30</v>
      </c>
      <c r="H81" s="44"/>
      <c r="I81" s="44">
        <f t="shared" si="11"/>
        <v>0</v>
      </c>
      <c r="J81" s="56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4" x14ac:dyDescent="0.3">
      <c r="A82" s="20" t="s">
        <v>991</v>
      </c>
      <c r="B82" s="6" t="s">
        <v>74</v>
      </c>
      <c r="C82" s="6" t="s">
        <v>75</v>
      </c>
      <c r="D82" s="15" t="s">
        <v>66</v>
      </c>
      <c r="E82" s="62">
        <v>21</v>
      </c>
      <c r="F82" s="62">
        <f t="shared" si="10"/>
        <v>9</v>
      </c>
      <c r="G82" s="12">
        <v>30</v>
      </c>
      <c r="H82" s="44"/>
      <c r="I82" s="44">
        <f t="shared" si="11"/>
        <v>0</v>
      </c>
      <c r="J82" s="56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4" x14ac:dyDescent="0.3">
      <c r="A83" s="20" t="s">
        <v>992</v>
      </c>
      <c r="B83" s="9" t="s">
        <v>76</v>
      </c>
      <c r="C83" s="9" t="s">
        <v>73</v>
      </c>
      <c r="D83" s="12" t="s">
        <v>66</v>
      </c>
      <c r="E83" s="62">
        <v>7</v>
      </c>
      <c r="F83" s="62">
        <f t="shared" si="10"/>
        <v>3</v>
      </c>
      <c r="G83" s="12">
        <v>10</v>
      </c>
      <c r="H83" s="44"/>
      <c r="I83" s="44">
        <f t="shared" si="11"/>
        <v>0</v>
      </c>
      <c r="J83" s="56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4" x14ac:dyDescent="0.3">
      <c r="A84" s="20" t="s">
        <v>993</v>
      </c>
      <c r="B84" s="9" t="s">
        <v>77</v>
      </c>
      <c r="C84" s="9" t="s">
        <v>8</v>
      </c>
      <c r="D84" s="12" t="s">
        <v>66</v>
      </c>
      <c r="E84" s="62">
        <v>1</v>
      </c>
      <c r="F84" s="62">
        <f t="shared" si="10"/>
        <v>1</v>
      </c>
      <c r="G84" s="12">
        <v>2</v>
      </c>
      <c r="H84" s="44"/>
      <c r="I84" s="44">
        <f t="shared" si="11"/>
        <v>0</v>
      </c>
      <c r="J84" s="56">
        <f>SUM(I68:I84)</f>
        <v>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4" x14ac:dyDescent="0.3">
      <c r="A85" s="22"/>
      <c r="B85" s="3"/>
      <c r="C85" s="3"/>
      <c r="D85" s="13"/>
      <c r="E85" s="13"/>
      <c r="F85" s="13"/>
      <c r="G85" s="13"/>
      <c r="H85" s="45"/>
      <c r="I85" s="45"/>
      <c r="J85" s="57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21" x14ac:dyDescent="0.4">
      <c r="A86" s="66" t="s">
        <v>78</v>
      </c>
      <c r="B86" s="67"/>
      <c r="C86" s="67"/>
      <c r="D86" s="67"/>
      <c r="E86" s="67"/>
      <c r="F86" s="67"/>
      <c r="G86" s="67"/>
      <c r="H86" s="67"/>
      <c r="I86" s="68"/>
      <c r="J86" s="56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4" x14ac:dyDescent="0.3">
      <c r="A87" s="20" t="s">
        <v>994</v>
      </c>
      <c r="B87" s="7" t="s">
        <v>383</v>
      </c>
      <c r="C87" s="7" t="s">
        <v>8</v>
      </c>
      <c r="D87" s="11" t="s">
        <v>79</v>
      </c>
      <c r="E87" s="62">
        <v>28</v>
      </c>
      <c r="F87" s="62">
        <f t="shared" ref="F87:F98" si="12">G87-E87</f>
        <v>12</v>
      </c>
      <c r="G87" s="11">
        <v>40</v>
      </c>
      <c r="H87" s="46"/>
      <c r="I87" s="44">
        <f t="shared" ref="I87:I98" si="13">G87*H87</f>
        <v>0</v>
      </c>
      <c r="J87" s="56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4" x14ac:dyDescent="0.3">
      <c r="A88" s="20" t="s">
        <v>995</v>
      </c>
      <c r="B88" s="7" t="s">
        <v>382</v>
      </c>
      <c r="C88" s="7" t="s">
        <v>8</v>
      </c>
      <c r="D88" s="11" t="s">
        <v>79</v>
      </c>
      <c r="E88" s="62">
        <v>4</v>
      </c>
      <c r="F88" s="62">
        <f t="shared" si="12"/>
        <v>2</v>
      </c>
      <c r="G88" s="11">
        <v>6</v>
      </c>
      <c r="H88" s="46"/>
      <c r="I88" s="44">
        <f t="shared" si="13"/>
        <v>0</v>
      </c>
      <c r="J88" s="56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4" x14ac:dyDescent="0.3">
      <c r="A89" s="20" t="s">
        <v>996</v>
      </c>
      <c r="B89" s="9" t="s">
        <v>80</v>
      </c>
      <c r="C89" s="9" t="s">
        <v>8</v>
      </c>
      <c r="D89" s="12" t="s">
        <v>81</v>
      </c>
      <c r="E89" s="62">
        <v>4</v>
      </c>
      <c r="F89" s="62">
        <f t="shared" si="12"/>
        <v>1</v>
      </c>
      <c r="G89" s="12">
        <v>5</v>
      </c>
      <c r="H89" s="44"/>
      <c r="I89" s="44">
        <f t="shared" si="13"/>
        <v>0</v>
      </c>
      <c r="J89" s="56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4" x14ac:dyDescent="0.3">
      <c r="A90" s="20" t="s">
        <v>997</v>
      </c>
      <c r="B90" s="9" t="s">
        <v>384</v>
      </c>
      <c r="C90" s="9" t="s">
        <v>8</v>
      </c>
      <c r="D90" s="12" t="s">
        <v>79</v>
      </c>
      <c r="E90" s="62">
        <v>21</v>
      </c>
      <c r="F90" s="62">
        <f t="shared" si="12"/>
        <v>9</v>
      </c>
      <c r="G90" s="12">
        <v>30</v>
      </c>
      <c r="H90" s="44"/>
      <c r="I90" s="44">
        <f t="shared" si="13"/>
        <v>0</v>
      </c>
      <c r="J90" s="56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4" x14ac:dyDescent="0.3">
      <c r="A91" s="20" t="s">
        <v>998</v>
      </c>
      <c r="B91" s="9" t="s">
        <v>385</v>
      </c>
      <c r="C91" s="9" t="s">
        <v>8</v>
      </c>
      <c r="D91" s="12" t="s">
        <v>82</v>
      </c>
      <c r="E91" s="62">
        <v>53</v>
      </c>
      <c r="F91" s="62">
        <f t="shared" si="12"/>
        <v>22</v>
      </c>
      <c r="G91" s="12">
        <v>75</v>
      </c>
      <c r="H91" s="44"/>
      <c r="I91" s="44">
        <f t="shared" si="13"/>
        <v>0</v>
      </c>
      <c r="J91" s="56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4" x14ac:dyDescent="0.3">
      <c r="A92" s="20" t="s">
        <v>999</v>
      </c>
      <c r="B92" s="9" t="s">
        <v>386</v>
      </c>
      <c r="C92" s="9" t="s">
        <v>8</v>
      </c>
      <c r="D92" s="12" t="s">
        <v>83</v>
      </c>
      <c r="E92" s="62">
        <v>7</v>
      </c>
      <c r="F92" s="62">
        <f t="shared" si="12"/>
        <v>3</v>
      </c>
      <c r="G92" s="12">
        <v>10</v>
      </c>
      <c r="H92" s="44"/>
      <c r="I92" s="44">
        <f t="shared" si="13"/>
        <v>0</v>
      </c>
      <c r="J92" s="56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4" x14ac:dyDescent="0.3">
      <c r="A93" s="20" t="s">
        <v>1000</v>
      </c>
      <c r="B93" s="9" t="s">
        <v>328</v>
      </c>
      <c r="C93" s="9" t="s">
        <v>8</v>
      </c>
      <c r="D93" s="12" t="s">
        <v>79</v>
      </c>
      <c r="E93" s="62">
        <v>42</v>
      </c>
      <c r="F93" s="62">
        <f t="shared" si="12"/>
        <v>18</v>
      </c>
      <c r="G93" s="12">
        <v>60</v>
      </c>
      <c r="H93" s="44"/>
      <c r="I93" s="44">
        <f t="shared" si="13"/>
        <v>0</v>
      </c>
      <c r="J93" s="56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4" x14ac:dyDescent="0.3">
      <c r="A94" s="20" t="s">
        <v>1001</v>
      </c>
      <c r="B94" s="9" t="s">
        <v>84</v>
      </c>
      <c r="C94" s="9" t="s">
        <v>8</v>
      </c>
      <c r="D94" s="12" t="s">
        <v>79</v>
      </c>
      <c r="E94" s="62">
        <v>14</v>
      </c>
      <c r="F94" s="62">
        <f t="shared" si="12"/>
        <v>6</v>
      </c>
      <c r="G94" s="12">
        <v>20</v>
      </c>
      <c r="H94" s="44"/>
      <c r="I94" s="44">
        <f t="shared" si="13"/>
        <v>0</v>
      </c>
      <c r="J94" s="56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27.6" x14ac:dyDescent="0.3">
      <c r="A95" s="20" t="s">
        <v>1002</v>
      </c>
      <c r="B95" s="9" t="s">
        <v>85</v>
      </c>
      <c r="C95" s="9" t="s">
        <v>86</v>
      </c>
      <c r="D95" s="12" t="s">
        <v>87</v>
      </c>
      <c r="E95" s="62">
        <v>60</v>
      </c>
      <c r="F95" s="62">
        <f t="shared" si="12"/>
        <v>25</v>
      </c>
      <c r="G95" s="12">
        <v>85</v>
      </c>
      <c r="H95" s="44"/>
      <c r="I95" s="44">
        <f t="shared" si="13"/>
        <v>0</v>
      </c>
      <c r="J95" s="56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4" x14ac:dyDescent="0.3">
      <c r="A96" s="20" t="s">
        <v>1003</v>
      </c>
      <c r="B96" s="6" t="s">
        <v>327</v>
      </c>
      <c r="C96" s="6" t="s">
        <v>88</v>
      </c>
      <c r="D96" s="15" t="s">
        <v>40</v>
      </c>
      <c r="E96" s="62">
        <v>23</v>
      </c>
      <c r="F96" s="62">
        <f t="shared" si="12"/>
        <v>10</v>
      </c>
      <c r="G96" s="12">
        <v>33</v>
      </c>
      <c r="H96" s="44"/>
      <c r="I96" s="44">
        <f t="shared" si="13"/>
        <v>0</v>
      </c>
      <c r="J96" s="56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4" x14ac:dyDescent="0.3">
      <c r="A97" s="20" t="s">
        <v>1004</v>
      </c>
      <c r="B97" s="9" t="s">
        <v>326</v>
      </c>
      <c r="C97" s="9" t="s">
        <v>88</v>
      </c>
      <c r="D97" s="12" t="s">
        <v>40</v>
      </c>
      <c r="E97" s="62">
        <v>32</v>
      </c>
      <c r="F97" s="62">
        <f t="shared" si="12"/>
        <v>13</v>
      </c>
      <c r="G97" s="12">
        <v>45</v>
      </c>
      <c r="H97" s="44"/>
      <c r="I97" s="44">
        <f t="shared" si="13"/>
        <v>0</v>
      </c>
      <c r="J97" s="56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4" x14ac:dyDescent="0.3">
      <c r="A98" s="20" t="s">
        <v>1005</v>
      </c>
      <c r="B98" s="9" t="s">
        <v>413</v>
      </c>
      <c r="C98" s="9" t="s">
        <v>88</v>
      </c>
      <c r="D98" s="12" t="s">
        <v>414</v>
      </c>
      <c r="E98" s="62">
        <v>4</v>
      </c>
      <c r="F98" s="62">
        <f t="shared" si="12"/>
        <v>1</v>
      </c>
      <c r="G98" s="12">
        <v>5</v>
      </c>
      <c r="H98" s="44"/>
      <c r="I98" s="44">
        <f t="shared" si="13"/>
        <v>0</v>
      </c>
      <c r="J98" s="56">
        <f>SUM(I87:I98)</f>
        <v>0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4" x14ac:dyDescent="0.3">
      <c r="A99" s="22"/>
      <c r="B99" s="3"/>
      <c r="C99" s="3"/>
      <c r="D99" s="13"/>
      <c r="E99" s="13"/>
      <c r="F99" s="13"/>
      <c r="G99" s="13"/>
      <c r="H99" s="45"/>
      <c r="I99" s="45"/>
      <c r="J99" s="57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21" x14ac:dyDescent="0.4">
      <c r="A100" s="66" t="s">
        <v>89</v>
      </c>
      <c r="B100" s="67"/>
      <c r="C100" s="67"/>
      <c r="D100" s="67"/>
      <c r="E100" s="67"/>
      <c r="F100" s="67"/>
      <c r="G100" s="67"/>
      <c r="H100" s="67"/>
      <c r="I100" s="68"/>
      <c r="J100" s="56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27.6" x14ac:dyDescent="0.3">
      <c r="A101" s="20" t="s">
        <v>1006</v>
      </c>
      <c r="B101" s="7" t="s">
        <v>329</v>
      </c>
      <c r="C101" s="7" t="s">
        <v>90</v>
      </c>
      <c r="D101" s="11" t="s">
        <v>91</v>
      </c>
      <c r="E101" s="62">
        <v>56</v>
      </c>
      <c r="F101" s="62">
        <f t="shared" ref="F101:F118" si="14">G101-E101</f>
        <v>24</v>
      </c>
      <c r="G101" s="11">
        <v>80</v>
      </c>
      <c r="H101" s="46"/>
      <c r="I101" s="44">
        <f t="shared" ref="I101:I118" si="15">G101*H101</f>
        <v>0</v>
      </c>
      <c r="J101" s="56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27.6" x14ac:dyDescent="0.3">
      <c r="A102" s="20" t="s">
        <v>1007</v>
      </c>
      <c r="B102" s="9" t="s">
        <v>333</v>
      </c>
      <c r="C102" s="9" t="s">
        <v>99</v>
      </c>
      <c r="D102" s="12" t="s">
        <v>100</v>
      </c>
      <c r="E102" s="62">
        <v>62.999999999999993</v>
      </c>
      <c r="F102" s="62">
        <f t="shared" si="14"/>
        <v>27.000000000000007</v>
      </c>
      <c r="G102" s="12">
        <v>90</v>
      </c>
      <c r="H102" s="44"/>
      <c r="I102" s="44">
        <f t="shared" si="15"/>
        <v>0</v>
      </c>
      <c r="J102" s="56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4" x14ac:dyDescent="0.3">
      <c r="A103" s="20" t="s">
        <v>1008</v>
      </c>
      <c r="B103" s="32" t="s">
        <v>92</v>
      </c>
      <c r="C103" s="32" t="s">
        <v>90</v>
      </c>
      <c r="D103" s="33" t="s">
        <v>93</v>
      </c>
      <c r="E103" s="62">
        <v>7</v>
      </c>
      <c r="F103" s="62">
        <f t="shared" si="14"/>
        <v>3</v>
      </c>
      <c r="G103" s="33">
        <v>10</v>
      </c>
      <c r="H103" s="48"/>
      <c r="I103" s="44">
        <f t="shared" si="15"/>
        <v>0</v>
      </c>
      <c r="J103" s="56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27.6" x14ac:dyDescent="0.3">
      <c r="A104" s="20" t="s">
        <v>1009</v>
      </c>
      <c r="B104" s="9" t="s">
        <v>406</v>
      </c>
      <c r="C104" s="9" t="s">
        <v>95</v>
      </c>
      <c r="D104" s="12" t="s">
        <v>94</v>
      </c>
      <c r="E104" s="62">
        <v>7</v>
      </c>
      <c r="F104" s="62">
        <f t="shared" si="14"/>
        <v>3</v>
      </c>
      <c r="G104" s="12">
        <v>10</v>
      </c>
      <c r="H104" s="44"/>
      <c r="I104" s="44">
        <f t="shared" si="15"/>
        <v>0</v>
      </c>
      <c r="J104" s="56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27.6" x14ac:dyDescent="0.3">
      <c r="A105" s="20" t="s">
        <v>1010</v>
      </c>
      <c r="B105" s="9" t="s">
        <v>330</v>
      </c>
      <c r="C105" s="9" t="s">
        <v>95</v>
      </c>
      <c r="D105" s="12" t="s">
        <v>94</v>
      </c>
      <c r="E105" s="62">
        <v>49</v>
      </c>
      <c r="F105" s="62">
        <f t="shared" si="14"/>
        <v>21</v>
      </c>
      <c r="G105" s="12">
        <v>70</v>
      </c>
      <c r="H105" s="44"/>
      <c r="I105" s="44">
        <f t="shared" si="15"/>
        <v>0</v>
      </c>
      <c r="J105" s="56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27.6" x14ac:dyDescent="0.3">
      <c r="A106" s="20" t="s">
        <v>1011</v>
      </c>
      <c r="B106" s="9" t="s">
        <v>331</v>
      </c>
      <c r="C106" s="9" t="s">
        <v>95</v>
      </c>
      <c r="D106" s="12" t="s">
        <v>96</v>
      </c>
      <c r="E106" s="62">
        <v>35</v>
      </c>
      <c r="F106" s="62">
        <f t="shared" si="14"/>
        <v>15</v>
      </c>
      <c r="G106" s="12">
        <v>50</v>
      </c>
      <c r="H106" s="44"/>
      <c r="I106" s="44">
        <f t="shared" si="15"/>
        <v>0</v>
      </c>
      <c r="J106" s="56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27.6" x14ac:dyDescent="0.3">
      <c r="A107" s="20" t="s">
        <v>1012</v>
      </c>
      <c r="B107" s="9" t="s">
        <v>381</v>
      </c>
      <c r="C107" s="9" t="s">
        <v>377</v>
      </c>
      <c r="D107" s="12" t="s">
        <v>378</v>
      </c>
      <c r="E107" s="62">
        <v>7</v>
      </c>
      <c r="F107" s="62">
        <f t="shared" si="14"/>
        <v>3</v>
      </c>
      <c r="G107" s="12">
        <v>10</v>
      </c>
      <c r="H107" s="44"/>
      <c r="I107" s="44">
        <f t="shared" si="15"/>
        <v>0</v>
      </c>
      <c r="J107" s="56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27.6" x14ac:dyDescent="0.3">
      <c r="A108" s="20" t="s">
        <v>1013</v>
      </c>
      <c r="B108" s="9" t="s">
        <v>379</v>
      </c>
      <c r="C108" s="9" t="s">
        <v>377</v>
      </c>
      <c r="D108" s="12" t="s">
        <v>378</v>
      </c>
      <c r="E108" s="62">
        <v>7</v>
      </c>
      <c r="F108" s="62">
        <f t="shared" si="14"/>
        <v>3</v>
      </c>
      <c r="G108" s="12">
        <v>10</v>
      </c>
      <c r="H108" s="44"/>
      <c r="I108" s="44">
        <f t="shared" si="15"/>
        <v>0</v>
      </c>
      <c r="J108" s="56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27.6" x14ac:dyDescent="0.3">
      <c r="A109" s="20" t="s">
        <v>1014</v>
      </c>
      <c r="B109" s="9" t="s">
        <v>380</v>
      </c>
      <c r="C109" s="9" t="s">
        <v>377</v>
      </c>
      <c r="D109" s="12" t="s">
        <v>378</v>
      </c>
      <c r="E109" s="62">
        <v>7</v>
      </c>
      <c r="F109" s="62">
        <f t="shared" si="14"/>
        <v>3</v>
      </c>
      <c r="G109" s="12">
        <v>10</v>
      </c>
      <c r="H109" s="44"/>
      <c r="I109" s="44">
        <f t="shared" si="15"/>
        <v>0</v>
      </c>
      <c r="J109" s="56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4" x14ac:dyDescent="0.3">
      <c r="A110" s="20" t="s">
        <v>1015</v>
      </c>
      <c r="B110" s="9" t="s">
        <v>409</v>
      </c>
      <c r="C110" s="9" t="s">
        <v>97</v>
      </c>
      <c r="D110" s="12" t="s">
        <v>98</v>
      </c>
      <c r="E110" s="62">
        <v>28</v>
      </c>
      <c r="F110" s="62">
        <f t="shared" si="14"/>
        <v>12</v>
      </c>
      <c r="G110" s="12">
        <v>40</v>
      </c>
      <c r="H110" s="44"/>
      <c r="I110" s="44">
        <f t="shared" si="15"/>
        <v>0</v>
      </c>
      <c r="J110" s="56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4" x14ac:dyDescent="0.3">
      <c r="A111" s="20" t="s">
        <v>1016</v>
      </c>
      <c r="B111" s="9" t="s">
        <v>410</v>
      </c>
      <c r="C111" s="9" t="s">
        <v>97</v>
      </c>
      <c r="D111" s="12" t="s">
        <v>98</v>
      </c>
      <c r="E111" s="62">
        <v>28</v>
      </c>
      <c r="F111" s="62">
        <f t="shared" si="14"/>
        <v>12</v>
      </c>
      <c r="G111" s="12">
        <v>40</v>
      </c>
      <c r="H111" s="44"/>
      <c r="I111" s="44">
        <f t="shared" si="15"/>
        <v>0</v>
      </c>
      <c r="J111" s="56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4" x14ac:dyDescent="0.3">
      <c r="A112" s="20" t="s">
        <v>1017</v>
      </c>
      <c r="B112" s="9" t="s">
        <v>411</v>
      </c>
      <c r="C112" s="9" t="s">
        <v>97</v>
      </c>
      <c r="D112" s="12" t="s">
        <v>98</v>
      </c>
      <c r="E112" s="62">
        <v>28</v>
      </c>
      <c r="F112" s="62">
        <f t="shared" si="14"/>
        <v>12</v>
      </c>
      <c r="G112" s="12">
        <v>40</v>
      </c>
      <c r="H112" s="44"/>
      <c r="I112" s="44">
        <f t="shared" si="15"/>
        <v>0</v>
      </c>
      <c r="J112" s="56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4" x14ac:dyDescent="0.3">
      <c r="A113" s="20" t="s">
        <v>1018</v>
      </c>
      <c r="B113" s="6" t="s">
        <v>332</v>
      </c>
      <c r="C113" s="6" t="s">
        <v>97</v>
      </c>
      <c r="D113" s="15" t="s">
        <v>98</v>
      </c>
      <c r="E113" s="62">
        <v>28</v>
      </c>
      <c r="F113" s="62">
        <f t="shared" si="14"/>
        <v>12</v>
      </c>
      <c r="G113" s="12">
        <v>40</v>
      </c>
      <c r="H113" s="44"/>
      <c r="I113" s="44">
        <f t="shared" si="15"/>
        <v>0</v>
      </c>
      <c r="J113" s="56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4" x14ac:dyDescent="0.3">
      <c r="A114" s="20" t="s">
        <v>1019</v>
      </c>
      <c r="B114" s="9" t="s">
        <v>415</v>
      </c>
      <c r="C114" s="9" t="s">
        <v>101</v>
      </c>
      <c r="D114" s="12" t="s">
        <v>102</v>
      </c>
      <c r="E114" s="62">
        <v>7</v>
      </c>
      <c r="F114" s="62">
        <f t="shared" si="14"/>
        <v>3</v>
      </c>
      <c r="G114" s="12">
        <v>10</v>
      </c>
      <c r="H114" s="44"/>
      <c r="I114" s="44">
        <f t="shared" si="15"/>
        <v>0</v>
      </c>
      <c r="J114" s="56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4" x14ac:dyDescent="0.3">
      <c r="A115" s="20" t="s">
        <v>1020</v>
      </c>
      <c r="B115" s="9" t="s">
        <v>334</v>
      </c>
      <c r="C115" s="9" t="s">
        <v>101</v>
      </c>
      <c r="D115" s="12" t="s">
        <v>102</v>
      </c>
      <c r="E115" s="62">
        <v>4</v>
      </c>
      <c r="F115" s="62">
        <f t="shared" si="14"/>
        <v>1</v>
      </c>
      <c r="G115" s="12">
        <v>5</v>
      </c>
      <c r="H115" s="44"/>
      <c r="I115" s="44">
        <f t="shared" si="15"/>
        <v>0</v>
      </c>
      <c r="J115" s="56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27.6" x14ac:dyDescent="0.3">
      <c r="A116" s="20" t="s">
        <v>1021</v>
      </c>
      <c r="B116" s="9" t="s">
        <v>103</v>
      </c>
      <c r="C116" s="9" t="s">
        <v>104</v>
      </c>
      <c r="D116" s="12" t="s">
        <v>82</v>
      </c>
      <c r="E116" s="62">
        <v>67</v>
      </c>
      <c r="F116" s="62">
        <f t="shared" si="14"/>
        <v>28</v>
      </c>
      <c r="G116" s="12">
        <v>95</v>
      </c>
      <c r="H116" s="49"/>
      <c r="I116" s="44">
        <f t="shared" si="15"/>
        <v>0</v>
      </c>
      <c r="J116" s="56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4" x14ac:dyDescent="0.3">
      <c r="A117" s="20" t="s">
        <v>1022</v>
      </c>
      <c r="B117" s="9" t="s">
        <v>105</v>
      </c>
      <c r="C117" s="9" t="s">
        <v>90</v>
      </c>
      <c r="D117" s="12" t="s">
        <v>106</v>
      </c>
      <c r="E117" s="62">
        <v>70</v>
      </c>
      <c r="F117" s="62">
        <f t="shared" si="14"/>
        <v>30</v>
      </c>
      <c r="G117" s="12">
        <v>100</v>
      </c>
      <c r="H117" s="44"/>
      <c r="I117" s="44">
        <f t="shared" si="15"/>
        <v>0</v>
      </c>
      <c r="J117" s="56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27.6" x14ac:dyDescent="0.3">
      <c r="A118" s="20" t="s">
        <v>1023</v>
      </c>
      <c r="B118" s="6" t="s">
        <v>107</v>
      </c>
      <c r="C118" s="6" t="s">
        <v>108</v>
      </c>
      <c r="D118" s="15" t="s">
        <v>91</v>
      </c>
      <c r="E118" s="62">
        <v>70</v>
      </c>
      <c r="F118" s="62">
        <f t="shared" si="14"/>
        <v>30</v>
      </c>
      <c r="G118" s="12">
        <v>100</v>
      </c>
      <c r="H118" s="44"/>
      <c r="I118" s="44">
        <f t="shared" si="15"/>
        <v>0</v>
      </c>
      <c r="J118" s="56">
        <f>SUM(I101:I118)</f>
        <v>0</v>
      </c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4" x14ac:dyDescent="0.3">
      <c r="A119" s="22"/>
      <c r="B119" s="3"/>
      <c r="C119" s="3"/>
      <c r="D119" s="13"/>
      <c r="E119" s="13"/>
      <c r="F119" s="13"/>
      <c r="G119" s="13"/>
      <c r="H119" s="45"/>
      <c r="I119" s="45"/>
      <c r="J119" s="57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21" x14ac:dyDescent="0.4">
      <c r="A120" s="66" t="s">
        <v>109</v>
      </c>
      <c r="B120" s="67"/>
      <c r="C120" s="67"/>
      <c r="D120" s="67"/>
      <c r="E120" s="67"/>
      <c r="F120" s="67"/>
      <c r="G120" s="67"/>
      <c r="H120" s="67"/>
      <c r="I120" s="68"/>
      <c r="J120" s="56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4" x14ac:dyDescent="0.3">
      <c r="A121" s="31" t="s">
        <v>1024</v>
      </c>
      <c r="B121" s="32" t="s">
        <v>416</v>
      </c>
      <c r="C121" s="32" t="s">
        <v>101</v>
      </c>
      <c r="D121" s="33" t="s">
        <v>417</v>
      </c>
      <c r="E121" s="62">
        <v>1</v>
      </c>
      <c r="F121" s="62">
        <f t="shared" ref="F121:F142" si="16">G121-E121</f>
        <v>1</v>
      </c>
      <c r="G121" s="33">
        <v>2</v>
      </c>
      <c r="H121" s="48"/>
      <c r="I121" s="44">
        <f t="shared" ref="I121:I142" si="17">G121*H121</f>
        <v>0</v>
      </c>
      <c r="J121" s="57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4" x14ac:dyDescent="0.3">
      <c r="A122" s="31" t="s">
        <v>1025</v>
      </c>
      <c r="B122" s="32" t="s">
        <v>392</v>
      </c>
      <c r="C122" s="32" t="s">
        <v>8</v>
      </c>
      <c r="D122" s="33" t="s">
        <v>156</v>
      </c>
      <c r="E122" s="62">
        <v>1</v>
      </c>
      <c r="F122" s="62">
        <f t="shared" si="16"/>
        <v>1</v>
      </c>
      <c r="G122" s="33">
        <v>2</v>
      </c>
      <c r="H122" s="48"/>
      <c r="I122" s="44">
        <f t="shared" si="17"/>
        <v>0</v>
      </c>
      <c r="J122" s="57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4.4" x14ac:dyDescent="0.3">
      <c r="A123" s="31" t="s">
        <v>1026</v>
      </c>
      <c r="B123" s="35" t="s">
        <v>110</v>
      </c>
      <c r="C123" s="35" t="s">
        <v>111</v>
      </c>
      <c r="D123" s="36" t="s">
        <v>112</v>
      </c>
      <c r="E123" s="62">
        <v>46</v>
      </c>
      <c r="F123" s="62">
        <f t="shared" si="16"/>
        <v>19</v>
      </c>
      <c r="G123" s="36">
        <v>65</v>
      </c>
      <c r="H123" s="51"/>
      <c r="I123" s="44">
        <f t="shared" si="17"/>
        <v>0</v>
      </c>
      <c r="J123" s="56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27.6" x14ac:dyDescent="0.3">
      <c r="A124" s="31" t="s">
        <v>1027</v>
      </c>
      <c r="B124" s="32" t="s">
        <v>113</v>
      </c>
      <c r="C124" s="32" t="s">
        <v>114</v>
      </c>
      <c r="D124" s="33" t="s">
        <v>115</v>
      </c>
      <c r="E124" s="62">
        <v>8</v>
      </c>
      <c r="F124" s="62">
        <f t="shared" si="16"/>
        <v>4</v>
      </c>
      <c r="G124" s="33">
        <v>12</v>
      </c>
      <c r="H124" s="48"/>
      <c r="I124" s="44">
        <f t="shared" si="17"/>
        <v>0</v>
      </c>
      <c r="J124" s="56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4" x14ac:dyDescent="0.3">
      <c r="A125" s="31" t="s">
        <v>1028</v>
      </c>
      <c r="B125" s="32" t="s">
        <v>116</v>
      </c>
      <c r="C125" s="32" t="s">
        <v>117</v>
      </c>
      <c r="D125" s="33" t="s">
        <v>118</v>
      </c>
      <c r="E125" s="62">
        <v>39</v>
      </c>
      <c r="F125" s="62">
        <f t="shared" si="16"/>
        <v>16</v>
      </c>
      <c r="G125" s="33">
        <v>55</v>
      </c>
      <c r="H125" s="48"/>
      <c r="I125" s="44">
        <f t="shared" si="17"/>
        <v>0</v>
      </c>
      <c r="J125" s="56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4" x14ac:dyDescent="0.3">
      <c r="A126" s="31" t="s">
        <v>1029</v>
      </c>
      <c r="B126" s="32" t="s">
        <v>119</v>
      </c>
      <c r="C126" s="32" t="s">
        <v>120</v>
      </c>
      <c r="D126" s="33" t="s">
        <v>121</v>
      </c>
      <c r="E126" s="62">
        <v>7</v>
      </c>
      <c r="F126" s="62">
        <f t="shared" si="16"/>
        <v>3</v>
      </c>
      <c r="G126" s="33">
        <v>10</v>
      </c>
      <c r="H126" s="48"/>
      <c r="I126" s="44">
        <f t="shared" si="17"/>
        <v>0</v>
      </c>
      <c r="J126" s="56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27.6" x14ac:dyDescent="0.3">
      <c r="A127" s="31" t="s">
        <v>1030</v>
      </c>
      <c r="B127" s="32" t="s">
        <v>125</v>
      </c>
      <c r="C127" s="32" t="s">
        <v>8</v>
      </c>
      <c r="D127" s="33" t="s">
        <v>126</v>
      </c>
      <c r="E127" s="62">
        <v>42</v>
      </c>
      <c r="F127" s="62">
        <f t="shared" si="16"/>
        <v>18</v>
      </c>
      <c r="G127" s="33">
        <v>60</v>
      </c>
      <c r="H127" s="48"/>
      <c r="I127" s="44">
        <f t="shared" si="17"/>
        <v>0</v>
      </c>
      <c r="J127" s="56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27.6" x14ac:dyDescent="0.3">
      <c r="A128" s="31" t="s">
        <v>1031</v>
      </c>
      <c r="B128" s="32" t="s">
        <v>432</v>
      </c>
      <c r="C128" s="32" t="s">
        <v>8</v>
      </c>
      <c r="D128" s="33" t="s">
        <v>431</v>
      </c>
      <c r="E128" s="62">
        <v>14</v>
      </c>
      <c r="F128" s="62">
        <f t="shared" si="16"/>
        <v>6</v>
      </c>
      <c r="G128" s="33">
        <v>20</v>
      </c>
      <c r="H128" s="48"/>
      <c r="I128" s="44">
        <f t="shared" si="17"/>
        <v>0</v>
      </c>
      <c r="J128" s="56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4" x14ac:dyDescent="0.3">
      <c r="A129" s="31" t="s">
        <v>1032</v>
      </c>
      <c r="B129" s="32" t="s">
        <v>122</v>
      </c>
      <c r="C129" s="32" t="s">
        <v>8</v>
      </c>
      <c r="D129" s="33" t="s">
        <v>40</v>
      </c>
      <c r="E129" s="62">
        <v>1</v>
      </c>
      <c r="F129" s="62">
        <f t="shared" si="16"/>
        <v>1</v>
      </c>
      <c r="G129" s="33">
        <v>2</v>
      </c>
      <c r="H129" s="48"/>
      <c r="I129" s="44">
        <f t="shared" si="17"/>
        <v>0</v>
      </c>
      <c r="J129" s="56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27.6" x14ac:dyDescent="0.3">
      <c r="A130" s="31" t="s">
        <v>1033</v>
      </c>
      <c r="B130" s="32" t="s">
        <v>123</v>
      </c>
      <c r="C130" s="32" t="s">
        <v>8</v>
      </c>
      <c r="D130" s="33" t="s">
        <v>124</v>
      </c>
      <c r="E130" s="62">
        <v>35</v>
      </c>
      <c r="F130" s="62">
        <f t="shared" si="16"/>
        <v>15</v>
      </c>
      <c r="G130" s="33">
        <v>50</v>
      </c>
      <c r="H130" s="48"/>
      <c r="I130" s="44">
        <f t="shared" si="17"/>
        <v>0</v>
      </c>
      <c r="J130" s="56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4" x14ac:dyDescent="0.3">
      <c r="A131" s="31" t="s">
        <v>1034</v>
      </c>
      <c r="B131" s="32" t="s">
        <v>335</v>
      </c>
      <c r="C131" s="32" t="s">
        <v>8</v>
      </c>
      <c r="D131" s="33" t="s">
        <v>128</v>
      </c>
      <c r="E131" s="62">
        <v>4</v>
      </c>
      <c r="F131" s="62">
        <f t="shared" si="16"/>
        <v>1</v>
      </c>
      <c r="G131" s="12">
        <v>5</v>
      </c>
      <c r="H131" s="44"/>
      <c r="I131" s="44">
        <f t="shared" si="17"/>
        <v>0</v>
      </c>
      <c r="J131" s="56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4" x14ac:dyDescent="0.3">
      <c r="A132" s="31" t="s">
        <v>1035</v>
      </c>
      <c r="B132" s="32" t="s">
        <v>418</v>
      </c>
      <c r="C132" s="32" t="s">
        <v>8</v>
      </c>
      <c r="D132" s="33" t="s">
        <v>128</v>
      </c>
      <c r="E132" s="62">
        <v>4</v>
      </c>
      <c r="F132" s="62">
        <f t="shared" si="16"/>
        <v>1</v>
      </c>
      <c r="G132" s="12">
        <v>5</v>
      </c>
      <c r="H132" s="44"/>
      <c r="I132" s="44">
        <f t="shared" si="17"/>
        <v>0</v>
      </c>
      <c r="J132" s="56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4" x14ac:dyDescent="0.3">
      <c r="A133" s="31" t="s">
        <v>1036</v>
      </c>
      <c r="B133" s="32" t="s">
        <v>127</v>
      </c>
      <c r="C133" s="32" t="s">
        <v>8</v>
      </c>
      <c r="D133" s="33" t="s">
        <v>128</v>
      </c>
      <c r="E133" s="62">
        <v>28</v>
      </c>
      <c r="F133" s="62">
        <f t="shared" si="16"/>
        <v>12</v>
      </c>
      <c r="G133" s="12">
        <v>40</v>
      </c>
      <c r="H133" s="44"/>
      <c r="I133" s="44">
        <f t="shared" si="17"/>
        <v>0</v>
      </c>
      <c r="J133" s="56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4" x14ac:dyDescent="0.3">
      <c r="A134" s="31" t="s">
        <v>1037</v>
      </c>
      <c r="B134" s="32" t="s">
        <v>129</v>
      </c>
      <c r="C134" s="32" t="s">
        <v>8</v>
      </c>
      <c r="D134" s="33" t="s">
        <v>128</v>
      </c>
      <c r="E134" s="62">
        <v>7</v>
      </c>
      <c r="F134" s="62">
        <f t="shared" si="16"/>
        <v>3</v>
      </c>
      <c r="G134" s="33">
        <v>10</v>
      </c>
      <c r="H134" s="48"/>
      <c r="I134" s="44">
        <f t="shared" si="17"/>
        <v>0</v>
      </c>
      <c r="J134" s="56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4" x14ac:dyDescent="0.3">
      <c r="A135" s="31" t="s">
        <v>1038</v>
      </c>
      <c r="B135" s="32" t="s">
        <v>393</v>
      </c>
      <c r="C135" s="32" t="s">
        <v>8</v>
      </c>
      <c r="D135" s="33" t="s">
        <v>156</v>
      </c>
      <c r="E135" s="62">
        <v>2</v>
      </c>
      <c r="F135" s="62">
        <f t="shared" si="16"/>
        <v>1</v>
      </c>
      <c r="G135" s="33">
        <v>3</v>
      </c>
      <c r="H135" s="48"/>
      <c r="I135" s="44">
        <f t="shared" si="17"/>
        <v>0</v>
      </c>
      <c r="J135" s="56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4" x14ac:dyDescent="0.3">
      <c r="A136" s="31" t="s">
        <v>1039</v>
      </c>
      <c r="B136" s="32" t="s">
        <v>408</v>
      </c>
      <c r="C136" s="32" t="s">
        <v>8</v>
      </c>
      <c r="D136" s="33" t="s">
        <v>112</v>
      </c>
      <c r="E136" s="62">
        <v>35</v>
      </c>
      <c r="F136" s="62">
        <f t="shared" si="16"/>
        <v>15</v>
      </c>
      <c r="G136" s="33">
        <v>50</v>
      </c>
      <c r="H136" s="48"/>
      <c r="I136" s="44">
        <f t="shared" si="17"/>
        <v>0</v>
      </c>
      <c r="J136" s="56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4" x14ac:dyDescent="0.3">
      <c r="A137" s="31" t="s">
        <v>1040</v>
      </c>
      <c r="B137" s="32" t="s">
        <v>130</v>
      </c>
      <c r="C137" s="32" t="s">
        <v>8</v>
      </c>
      <c r="D137" s="33" t="s">
        <v>131</v>
      </c>
      <c r="E137" s="62">
        <v>21</v>
      </c>
      <c r="F137" s="62">
        <f t="shared" si="16"/>
        <v>9</v>
      </c>
      <c r="G137" s="33">
        <v>30</v>
      </c>
      <c r="H137" s="48"/>
      <c r="I137" s="44">
        <f t="shared" si="17"/>
        <v>0</v>
      </c>
      <c r="J137" s="56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4" x14ac:dyDescent="0.3">
      <c r="A138" s="31" t="s">
        <v>1041</v>
      </c>
      <c r="B138" s="32" t="s">
        <v>132</v>
      </c>
      <c r="C138" s="32" t="s">
        <v>90</v>
      </c>
      <c r="D138" s="33" t="s">
        <v>133</v>
      </c>
      <c r="E138" s="62">
        <v>14</v>
      </c>
      <c r="F138" s="62">
        <f t="shared" si="16"/>
        <v>6</v>
      </c>
      <c r="G138" s="33">
        <v>20</v>
      </c>
      <c r="H138" s="48"/>
      <c r="I138" s="44">
        <f t="shared" si="17"/>
        <v>0</v>
      </c>
      <c r="J138" s="56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4" x14ac:dyDescent="0.3">
      <c r="A139" s="31" t="s">
        <v>1042</v>
      </c>
      <c r="B139" s="32" t="s">
        <v>134</v>
      </c>
      <c r="C139" s="32" t="s">
        <v>90</v>
      </c>
      <c r="D139" s="33" t="s">
        <v>135</v>
      </c>
      <c r="E139" s="62">
        <v>14</v>
      </c>
      <c r="F139" s="62">
        <f t="shared" si="16"/>
        <v>6</v>
      </c>
      <c r="G139" s="33">
        <v>20</v>
      </c>
      <c r="H139" s="48"/>
      <c r="I139" s="44">
        <f t="shared" si="17"/>
        <v>0</v>
      </c>
      <c r="J139" s="56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4" x14ac:dyDescent="0.3">
      <c r="A140" s="31" t="s">
        <v>1043</v>
      </c>
      <c r="B140" s="32" t="s">
        <v>136</v>
      </c>
      <c r="C140" s="32" t="s">
        <v>90</v>
      </c>
      <c r="D140" s="33" t="s">
        <v>137</v>
      </c>
      <c r="E140" s="62">
        <v>14</v>
      </c>
      <c r="F140" s="62">
        <f t="shared" si="16"/>
        <v>6</v>
      </c>
      <c r="G140" s="33">
        <v>20</v>
      </c>
      <c r="H140" s="48"/>
      <c r="I140" s="44">
        <f t="shared" si="17"/>
        <v>0</v>
      </c>
      <c r="J140" s="56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4" x14ac:dyDescent="0.3">
      <c r="A141" s="31" t="s">
        <v>1044</v>
      </c>
      <c r="B141" s="32" t="s">
        <v>336</v>
      </c>
      <c r="C141" s="32" t="s">
        <v>90</v>
      </c>
      <c r="D141" s="33" t="s">
        <v>137</v>
      </c>
      <c r="E141" s="62">
        <v>14</v>
      </c>
      <c r="F141" s="62">
        <f t="shared" si="16"/>
        <v>6</v>
      </c>
      <c r="G141" s="33">
        <v>20</v>
      </c>
      <c r="H141" s="48"/>
      <c r="I141" s="44">
        <f t="shared" si="17"/>
        <v>0</v>
      </c>
      <c r="J141" s="56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27.6" x14ac:dyDescent="0.3">
      <c r="A142" s="31" t="s">
        <v>1045</v>
      </c>
      <c r="B142" s="32" t="s">
        <v>138</v>
      </c>
      <c r="C142" s="32" t="s">
        <v>139</v>
      </c>
      <c r="D142" s="33" t="s">
        <v>140</v>
      </c>
      <c r="E142" s="62">
        <v>49</v>
      </c>
      <c r="F142" s="62">
        <f t="shared" si="16"/>
        <v>21</v>
      </c>
      <c r="G142" s="33">
        <v>70</v>
      </c>
      <c r="H142" s="48"/>
      <c r="I142" s="44">
        <f t="shared" si="17"/>
        <v>0</v>
      </c>
      <c r="J142" s="56">
        <f>SUM(I121:I142)</f>
        <v>0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4" x14ac:dyDescent="0.3">
      <c r="A143" s="38"/>
      <c r="B143" s="39"/>
      <c r="C143" s="39"/>
      <c r="D143" s="40"/>
      <c r="E143" s="40"/>
      <c r="F143" s="40"/>
      <c r="G143" s="40"/>
      <c r="H143" s="50"/>
      <c r="I143" s="50"/>
      <c r="J143" s="57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21" x14ac:dyDescent="0.4">
      <c r="A144" s="66" t="s">
        <v>141</v>
      </c>
      <c r="B144" s="67"/>
      <c r="C144" s="67"/>
      <c r="D144" s="67"/>
      <c r="E144" s="67"/>
      <c r="F144" s="67"/>
      <c r="G144" s="67"/>
      <c r="H144" s="67"/>
      <c r="I144" s="68"/>
      <c r="J144" s="56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4" x14ac:dyDescent="0.3">
      <c r="A145" s="20" t="s">
        <v>1046</v>
      </c>
      <c r="B145" s="7" t="s">
        <v>423</v>
      </c>
      <c r="C145" s="7" t="s">
        <v>8</v>
      </c>
      <c r="D145" s="11" t="s">
        <v>337</v>
      </c>
      <c r="E145" s="62">
        <v>28</v>
      </c>
      <c r="F145" s="62">
        <f t="shared" ref="F145:F147" si="18">G145-E145</f>
        <v>12</v>
      </c>
      <c r="G145" s="11">
        <v>40</v>
      </c>
      <c r="H145" s="46"/>
      <c r="I145" s="44">
        <f t="shared" ref="I145:I147" si="19">G145*H145</f>
        <v>0</v>
      </c>
      <c r="J145" s="56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4" x14ac:dyDescent="0.3">
      <c r="A146" s="20" t="s">
        <v>1047</v>
      </c>
      <c r="B146" s="9" t="s">
        <v>421</v>
      </c>
      <c r="C146" s="7" t="s">
        <v>8</v>
      </c>
      <c r="D146" s="11" t="s">
        <v>337</v>
      </c>
      <c r="E146" s="62">
        <v>28</v>
      </c>
      <c r="F146" s="62">
        <f t="shared" si="18"/>
        <v>12</v>
      </c>
      <c r="G146" s="12">
        <v>40</v>
      </c>
      <c r="H146" s="44"/>
      <c r="I146" s="44">
        <f t="shared" si="19"/>
        <v>0</v>
      </c>
      <c r="J146" s="56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4" x14ac:dyDescent="0.3">
      <c r="A147" s="20" t="s">
        <v>1048</v>
      </c>
      <c r="B147" s="9" t="s">
        <v>422</v>
      </c>
      <c r="C147" s="7" t="s">
        <v>8</v>
      </c>
      <c r="D147" s="11" t="s">
        <v>337</v>
      </c>
      <c r="E147" s="62">
        <v>28</v>
      </c>
      <c r="F147" s="62">
        <f t="shared" si="18"/>
        <v>12</v>
      </c>
      <c r="G147" s="12">
        <v>40</v>
      </c>
      <c r="H147" s="44"/>
      <c r="I147" s="44">
        <f t="shared" si="19"/>
        <v>0</v>
      </c>
      <c r="J147" s="56">
        <f>SUM(I145:I147)</f>
        <v>0</v>
      </c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4" x14ac:dyDescent="0.3">
      <c r="A148" s="22"/>
      <c r="B148" s="3"/>
      <c r="C148" s="3"/>
      <c r="D148" s="13"/>
      <c r="E148" s="13"/>
      <c r="F148" s="13"/>
      <c r="G148" s="13"/>
      <c r="H148" s="45"/>
      <c r="I148" s="45"/>
      <c r="J148" s="57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21" x14ac:dyDescent="0.4">
      <c r="A149" s="66" t="s">
        <v>142</v>
      </c>
      <c r="B149" s="67"/>
      <c r="C149" s="67"/>
      <c r="D149" s="67"/>
      <c r="E149" s="67"/>
      <c r="F149" s="67"/>
      <c r="G149" s="67"/>
      <c r="H149" s="67"/>
      <c r="I149" s="68"/>
      <c r="J149" s="56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4" x14ac:dyDescent="0.3">
      <c r="A150" s="20" t="s">
        <v>1049</v>
      </c>
      <c r="B150" s="7" t="s">
        <v>143</v>
      </c>
      <c r="C150" s="7" t="s">
        <v>144</v>
      </c>
      <c r="D150" s="11" t="s">
        <v>145</v>
      </c>
      <c r="E150" s="62">
        <v>2</v>
      </c>
      <c r="F150" s="62">
        <f t="shared" ref="F150:F172" si="20">G150-E150</f>
        <v>1</v>
      </c>
      <c r="G150" s="11">
        <v>3</v>
      </c>
      <c r="H150" s="46"/>
      <c r="I150" s="44">
        <f t="shared" ref="I150:I172" si="21">G150*H150</f>
        <v>0</v>
      </c>
      <c r="J150" s="56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4" x14ac:dyDescent="0.3">
      <c r="A151" s="20" t="s">
        <v>1050</v>
      </c>
      <c r="B151" s="9" t="s">
        <v>146</v>
      </c>
      <c r="C151" s="9" t="s">
        <v>144</v>
      </c>
      <c r="D151" s="12" t="s">
        <v>147</v>
      </c>
      <c r="E151" s="62">
        <v>6</v>
      </c>
      <c r="F151" s="62">
        <f t="shared" si="20"/>
        <v>2</v>
      </c>
      <c r="G151" s="12">
        <v>8</v>
      </c>
      <c r="H151" s="44"/>
      <c r="I151" s="44">
        <f t="shared" si="21"/>
        <v>0</v>
      </c>
      <c r="J151" s="56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4" x14ac:dyDescent="0.3">
      <c r="A152" s="20" t="s">
        <v>1051</v>
      </c>
      <c r="B152" s="9" t="s">
        <v>148</v>
      </c>
      <c r="C152" s="9" t="s">
        <v>144</v>
      </c>
      <c r="D152" s="12" t="s">
        <v>147</v>
      </c>
      <c r="E152" s="62">
        <v>7</v>
      </c>
      <c r="F152" s="62">
        <f t="shared" si="20"/>
        <v>3</v>
      </c>
      <c r="G152" s="12">
        <v>10</v>
      </c>
      <c r="H152" s="44"/>
      <c r="I152" s="44">
        <f t="shared" si="21"/>
        <v>0</v>
      </c>
      <c r="J152" s="56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4" x14ac:dyDescent="0.3">
      <c r="A153" s="20" t="s">
        <v>1052</v>
      </c>
      <c r="B153" s="9" t="s">
        <v>149</v>
      </c>
      <c r="C153" s="9" t="s">
        <v>144</v>
      </c>
      <c r="D153" s="12" t="s">
        <v>150</v>
      </c>
      <c r="E153" s="62">
        <v>4</v>
      </c>
      <c r="F153" s="62">
        <f t="shared" si="20"/>
        <v>1</v>
      </c>
      <c r="G153" s="12">
        <v>5</v>
      </c>
      <c r="H153" s="44"/>
      <c r="I153" s="44">
        <f t="shared" si="21"/>
        <v>0</v>
      </c>
      <c r="J153" s="56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4" x14ac:dyDescent="0.3">
      <c r="A154" s="20" t="s">
        <v>1053</v>
      </c>
      <c r="B154" s="9" t="s">
        <v>151</v>
      </c>
      <c r="C154" s="9" t="s">
        <v>144</v>
      </c>
      <c r="D154" s="12" t="s">
        <v>152</v>
      </c>
      <c r="E154" s="62">
        <v>6</v>
      </c>
      <c r="F154" s="62">
        <f t="shared" si="20"/>
        <v>3</v>
      </c>
      <c r="G154" s="12">
        <v>9</v>
      </c>
      <c r="H154" s="44"/>
      <c r="I154" s="44">
        <f t="shared" si="21"/>
        <v>0</v>
      </c>
      <c r="J154" s="56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4" x14ac:dyDescent="0.3">
      <c r="A155" s="20" t="s">
        <v>1054</v>
      </c>
      <c r="B155" s="9" t="s">
        <v>153</v>
      </c>
      <c r="C155" s="9" t="s">
        <v>144</v>
      </c>
      <c r="D155" s="12" t="s">
        <v>145</v>
      </c>
      <c r="E155" s="62">
        <v>4</v>
      </c>
      <c r="F155" s="62">
        <f t="shared" si="20"/>
        <v>1</v>
      </c>
      <c r="G155" s="12">
        <v>5</v>
      </c>
      <c r="H155" s="44"/>
      <c r="I155" s="44">
        <f t="shared" si="21"/>
        <v>0</v>
      </c>
      <c r="J155" s="56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4" x14ac:dyDescent="0.3">
      <c r="A156" s="20" t="s">
        <v>1055</v>
      </c>
      <c r="B156" s="9" t="s">
        <v>154</v>
      </c>
      <c r="C156" s="9" t="s">
        <v>144</v>
      </c>
      <c r="D156" s="12" t="s">
        <v>156</v>
      </c>
      <c r="E156" s="62">
        <v>7</v>
      </c>
      <c r="F156" s="62">
        <f t="shared" si="20"/>
        <v>3</v>
      </c>
      <c r="G156" s="12">
        <v>10</v>
      </c>
      <c r="H156" s="44"/>
      <c r="I156" s="44">
        <f t="shared" si="21"/>
        <v>0</v>
      </c>
      <c r="J156" s="56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4" x14ac:dyDescent="0.3">
      <c r="A157" s="20" t="s">
        <v>1056</v>
      </c>
      <c r="B157" s="9" t="s">
        <v>157</v>
      </c>
      <c r="C157" s="9" t="s">
        <v>144</v>
      </c>
      <c r="D157" s="12" t="s">
        <v>152</v>
      </c>
      <c r="E157" s="62">
        <v>1</v>
      </c>
      <c r="F157" s="62">
        <f t="shared" si="20"/>
        <v>1</v>
      </c>
      <c r="G157" s="12">
        <v>2</v>
      </c>
      <c r="H157" s="44"/>
      <c r="I157" s="44">
        <f t="shared" si="21"/>
        <v>0</v>
      </c>
      <c r="J157" s="56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4" x14ac:dyDescent="0.3">
      <c r="A158" s="20" t="s">
        <v>1057</v>
      </c>
      <c r="B158" s="9" t="s">
        <v>158</v>
      </c>
      <c r="C158" s="9" t="s">
        <v>144</v>
      </c>
      <c r="D158" s="12" t="s">
        <v>159</v>
      </c>
      <c r="E158" s="62">
        <v>2</v>
      </c>
      <c r="F158" s="62">
        <f t="shared" si="20"/>
        <v>1</v>
      </c>
      <c r="G158" s="12">
        <v>3</v>
      </c>
      <c r="H158" s="44"/>
      <c r="I158" s="44">
        <f t="shared" si="21"/>
        <v>0</v>
      </c>
      <c r="J158" s="56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4" x14ac:dyDescent="0.3">
      <c r="A159" s="20" t="s">
        <v>1058</v>
      </c>
      <c r="B159" s="9" t="s">
        <v>160</v>
      </c>
      <c r="C159" s="9" t="s">
        <v>144</v>
      </c>
      <c r="D159" s="12" t="s">
        <v>152</v>
      </c>
      <c r="E159" s="62">
        <v>1</v>
      </c>
      <c r="F159" s="62">
        <f t="shared" si="20"/>
        <v>1</v>
      </c>
      <c r="G159" s="12">
        <v>2</v>
      </c>
      <c r="H159" s="44"/>
      <c r="I159" s="44">
        <f t="shared" si="21"/>
        <v>0</v>
      </c>
      <c r="J159" s="56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4" x14ac:dyDescent="0.3">
      <c r="A160" s="20" t="s">
        <v>1059</v>
      </c>
      <c r="B160" s="9" t="s">
        <v>161</v>
      </c>
      <c r="C160" s="9" t="s">
        <v>144</v>
      </c>
      <c r="D160" s="12" t="s">
        <v>152</v>
      </c>
      <c r="E160" s="62">
        <v>1</v>
      </c>
      <c r="F160" s="62">
        <f t="shared" si="20"/>
        <v>1</v>
      </c>
      <c r="G160" s="12">
        <v>2</v>
      </c>
      <c r="H160" s="44"/>
      <c r="I160" s="44">
        <f t="shared" si="21"/>
        <v>0</v>
      </c>
      <c r="J160" s="56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4" x14ac:dyDescent="0.3">
      <c r="A161" s="20" t="s">
        <v>1060</v>
      </c>
      <c r="B161" s="9" t="s">
        <v>162</v>
      </c>
      <c r="C161" s="9" t="s">
        <v>144</v>
      </c>
      <c r="D161" s="12" t="s">
        <v>163</v>
      </c>
      <c r="E161" s="62">
        <v>7</v>
      </c>
      <c r="F161" s="62">
        <f t="shared" si="20"/>
        <v>3</v>
      </c>
      <c r="G161" s="12">
        <v>10</v>
      </c>
      <c r="H161" s="44"/>
      <c r="I161" s="44">
        <f t="shared" si="21"/>
        <v>0</v>
      </c>
      <c r="J161" s="56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4" x14ac:dyDescent="0.3">
      <c r="A162" s="20" t="s">
        <v>1061</v>
      </c>
      <c r="B162" s="9" t="s">
        <v>164</v>
      </c>
      <c r="C162" s="9" t="s">
        <v>144</v>
      </c>
      <c r="D162" s="12" t="s">
        <v>165</v>
      </c>
      <c r="E162" s="62">
        <v>2</v>
      </c>
      <c r="F162" s="62">
        <f t="shared" si="20"/>
        <v>1</v>
      </c>
      <c r="G162" s="12">
        <v>3</v>
      </c>
      <c r="H162" s="44"/>
      <c r="I162" s="44">
        <f t="shared" si="21"/>
        <v>0</v>
      </c>
      <c r="J162" s="56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4" x14ac:dyDescent="0.3">
      <c r="A163" s="20" t="s">
        <v>1062</v>
      </c>
      <c r="B163" s="9" t="s">
        <v>166</v>
      </c>
      <c r="C163" s="9" t="s">
        <v>144</v>
      </c>
      <c r="D163" s="12" t="s">
        <v>167</v>
      </c>
      <c r="E163" s="62">
        <v>2</v>
      </c>
      <c r="F163" s="62">
        <f t="shared" si="20"/>
        <v>1</v>
      </c>
      <c r="G163" s="12">
        <v>3</v>
      </c>
      <c r="H163" s="44"/>
      <c r="I163" s="44">
        <f t="shared" si="21"/>
        <v>0</v>
      </c>
      <c r="J163" s="56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4" x14ac:dyDescent="0.3">
      <c r="A164" s="20" t="s">
        <v>1063</v>
      </c>
      <c r="B164" s="9" t="s">
        <v>168</v>
      </c>
      <c r="C164" s="9" t="s">
        <v>144</v>
      </c>
      <c r="D164" s="12" t="s">
        <v>152</v>
      </c>
      <c r="E164" s="62">
        <v>1</v>
      </c>
      <c r="F164" s="62">
        <f t="shared" si="20"/>
        <v>1</v>
      </c>
      <c r="G164" s="12">
        <v>2</v>
      </c>
      <c r="H164" s="44"/>
      <c r="I164" s="44">
        <f t="shared" si="21"/>
        <v>0</v>
      </c>
      <c r="J164" s="56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4" x14ac:dyDescent="0.3">
      <c r="A165" s="20" t="s">
        <v>1064</v>
      </c>
      <c r="B165" s="9" t="s">
        <v>338</v>
      </c>
      <c r="C165" s="9" t="s">
        <v>144</v>
      </c>
      <c r="D165" s="12" t="s">
        <v>156</v>
      </c>
      <c r="E165" s="62">
        <v>4</v>
      </c>
      <c r="F165" s="62">
        <f t="shared" si="20"/>
        <v>1</v>
      </c>
      <c r="G165" s="12">
        <v>5</v>
      </c>
      <c r="H165" s="44"/>
      <c r="I165" s="44">
        <f t="shared" si="21"/>
        <v>0</v>
      </c>
      <c r="J165" s="56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4" x14ac:dyDescent="0.3">
      <c r="A166" s="20" t="s">
        <v>1065</v>
      </c>
      <c r="B166" s="9" t="s">
        <v>169</v>
      </c>
      <c r="C166" s="9" t="s">
        <v>144</v>
      </c>
      <c r="D166" s="12" t="s">
        <v>150</v>
      </c>
      <c r="E166" s="62">
        <v>1</v>
      </c>
      <c r="F166" s="62">
        <f t="shared" si="20"/>
        <v>1</v>
      </c>
      <c r="G166" s="12">
        <v>2</v>
      </c>
      <c r="H166" s="44"/>
      <c r="I166" s="44">
        <f t="shared" si="21"/>
        <v>0</v>
      </c>
      <c r="J166" s="56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4" x14ac:dyDescent="0.3">
      <c r="A167" s="20" t="s">
        <v>1066</v>
      </c>
      <c r="B167" s="9" t="s">
        <v>170</v>
      </c>
      <c r="C167" s="9" t="s">
        <v>144</v>
      </c>
      <c r="D167" s="12" t="s">
        <v>165</v>
      </c>
      <c r="E167" s="62">
        <v>1</v>
      </c>
      <c r="F167" s="62">
        <f t="shared" si="20"/>
        <v>1</v>
      </c>
      <c r="G167" s="77">
        <v>2</v>
      </c>
      <c r="H167" s="52"/>
      <c r="I167" s="44">
        <f t="shared" si="21"/>
        <v>0</v>
      </c>
    </row>
    <row r="168" spans="1:25" ht="14.4" x14ac:dyDescent="0.3">
      <c r="A168" s="20" t="s">
        <v>1067</v>
      </c>
      <c r="B168" s="9" t="s">
        <v>171</v>
      </c>
      <c r="C168" s="9" t="s">
        <v>8</v>
      </c>
      <c r="D168" s="12" t="s">
        <v>172</v>
      </c>
      <c r="E168" s="62">
        <v>1</v>
      </c>
      <c r="F168" s="62">
        <f t="shared" si="20"/>
        <v>0</v>
      </c>
      <c r="G168" s="77">
        <v>1</v>
      </c>
      <c r="H168" s="52"/>
      <c r="I168" s="44">
        <f t="shared" si="21"/>
        <v>0</v>
      </c>
    </row>
    <row r="169" spans="1:25" ht="14.4" x14ac:dyDescent="0.3">
      <c r="A169" s="20" t="s">
        <v>1068</v>
      </c>
      <c r="B169" s="9" t="s">
        <v>173</v>
      </c>
      <c r="C169" s="9" t="s">
        <v>144</v>
      </c>
      <c r="D169" s="12" t="s">
        <v>147</v>
      </c>
      <c r="E169" s="62">
        <v>1</v>
      </c>
      <c r="F169" s="62">
        <f t="shared" si="20"/>
        <v>1</v>
      </c>
      <c r="G169" s="77">
        <v>2</v>
      </c>
      <c r="H169" s="52"/>
      <c r="I169" s="44">
        <f t="shared" si="21"/>
        <v>0</v>
      </c>
    </row>
    <row r="170" spans="1:25" ht="14.4" x14ac:dyDescent="0.3">
      <c r="A170" s="20" t="s">
        <v>1069</v>
      </c>
      <c r="B170" s="9" t="s">
        <v>174</v>
      </c>
      <c r="C170" s="9" t="s">
        <v>144</v>
      </c>
      <c r="D170" s="12" t="s">
        <v>175</v>
      </c>
      <c r="E170" s="62">
        <v>2</v>
      </c>
      <c r="F170" s="62">
        <f t="shared" si="20"/>
        <v>1</v>
      </c>
      <c r="G170" s="77">
        <v>3</v>
      </c>
      <c r="H170" s="52"/>
      <c r="I170" s="44">
        <f t="shared" si="21"/>
        <v>0</v>
      </c>
    </row>
    <row r="171" spans="1:25" ht="14.4" x14ac:dyDescent="0.3">
      <c r="A171" s="20" t="s">
        <v>1070</v>
      </c>
      <c r="B171" s="9" t="s">
        <v>176</v>
      </c>
      <c r="C171" s="9" t="s">
        <v>144</v>
      </c>
      <c r="D171" s="12" t="s">
        <v>159</v>
      </c>
      <c r="E171" s="62">
        <v>2</v>
      </c>
      <c r="F171" s="62">
        <f t="shared" si="20"/>
        <v>1</v>
      </c>
      <c r="G171" s="77">
        <v>3</v>
      </c>
      <c r="H171" s="52"/>
      <c r="I171" s="44">
        <f t="shared" si="21"/>
        <v>0</v>
      </c>
    </row>
    <row r="172" spans="1:25" ht="14.4" x14ac:dyDescent="0.3">
      <c r="A172" s="20" t="s">
        <v>1071</v>
      </c>
      <c r="B172" s="9" t="s">
        <v>177</v>
      </c>
      <c r="C172" s="9" t="s">
        <v>144</v>
      </c>
      <c r="D172" s="12" t="s">
        <v>152</v>
      </c>
      <c r="E172" s="62">
        <v>1</v>
      </c>
      <c r="F172" s="62">
        <f t="shared" si="20"/>
        <v>1</v>
      </c>
      <c r="G172" s="77">
        <v>2</v>
      </c>
      <c r="H172" s="52"/>
      <c r="I172" s="44">
        <f t="shared" si="21"/>
        <v>0</v>
      </c>
      <c r="J172" s="59">
        <f>SUM(I150:I172)</f>
        <v>0</v>
      </c>
    </row>
    <row r="173" spans="1:25" ht="14.4" x14ac:dyDescent="0.3">
      <c r="A173" s="22"/>
      <c r="B173" s="3"/>
      <c r="C173" s="3"/>
      <c r="D173" s="13"/>
      <c r="E173" s="13"/>
      <c r="F173" s="13"/>
      <c r="G173" s="13"/>
      <c r="H173" s="45"/>
      <c r="I173" s="45"/>
      <c r="J173" s="57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21" x14ac:dyDescent="0.4">
      <c r="A174" s="66" t="s">
        <v>178</v>
      </c>
      <c r="B174" s="67"/>
      <c r="C174" s="67"/>
      <c r="D174" s="67"/>
      <c r="E174" s="67"/>
      <c r="F174" s="67"/>
      <c r="G174" s="67"/>
      <c r="H174" s="67"/>
      <c r="I174" s="68"/>
      <c r="J174" s="56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4" x14ac:dyDescent="0.3">
      <c r="A175" s="20" t="s">
        <v>1072</v>
      </c>
      <c r="B175" s="7" t="s">
        <v>179</v>
      </c>
      <c r="C175" s="7" t="s">
        <v>8</v>
      </c>
      <c r="D175" s="11" t="s">
        <v>180</v>
      </c>
      <c r="E175" s="62">
        <v>6</v>
      </c>
      <c r="F175" s="62">
        <f t="shared" ref="F175:F189" si="22">G175-E175</f>
        <v>2</v>
      </c>
      <c r="G175" s="78">
        <v>8</v>
      </c>
      <c r="H175" s="53"/>
      <c r="I175" s="44">
        <f t="shared" ref="I175:I189" si="23">G175*H175</f>
        <v>0</v>
      </c>
    </row>
    <row r="176" spans="1:25" ht="14.4" x14ac:dyDescent="0.3">
      <c r="A176" s="20" t="s">
        <v>1073</v>
      </c>
      <c r="B176" s="7" t="s">
        <v>339</v>
      </c>
      <c r="C176" s="7" t="s">
        <v>8</v>
      </c>
      <c r="D176" s="11" t="s">
        <v>180</v>
      </c>
      <c r="E176" s="62">
        <v>2</v>
      </c>
      <c r="F176" s="62">
        <f t="shared" si="22"/>
        <v>1</v>
      </c>
      <c r="G176" s="78">
        <v>3</v>
      </c>
      <c r="H176" s="53"/>
      <c r="I176" s="44">
        <f t="shared" si="23"/>
        <v>0</v>
      </c>
    </row>
    <row r="177" spans="1:25" ht="14.4" x14ac:dyDescent="0.3">
      <c r="A177" s="20" t="s">
        <v>1074</v>
      </c>
      <c r="B177" s="9" t="s">
        <v>181</v>
      </c>
      <c r="C177" s="9" t="s">
        <v>182</v>
      </c>
      <c r="D177" s="12" t="s">
        <v>183</v>
      </c>
      <c r="E177" s="62">
        <v>6</v>
      </c>
      <c r="F177" s="62">
        <f t="shared" si="22"/>
        <v>2</v>
      </c>
      <c r="G177" s="77">
        <v>8</v>
      </c>
      <c r="H177" s="52"/>
      <c r="I177" s="44">
        <f t="shared" si="23"/>
        <v>0</v>
      </c>
    </row>
    <row r="178" spans="1:25" ht="14.4" x14ac:dyDescent="0.3">
      <c r="A178" s="20" t="s">
        <v>1075</v>
      </c>
      <c r="B178" s="9" t="s">
        <v>340</v>
      </c>
      <c r="C178" s="9" t="s">
        <v>8</v>
      </c>
      <c r="D178" s="12" t="s">
        <v>156</v>
      </c>
      <c r="E178" s="62">
        <v>1</v>
      </c>
      <c r="F178" s="62">
        <f t="shared" si="22"/>
        <v>1</v>
      </c>
      <c r="G178" s="77">
        <v>2</v>
      </c>
      <c r="H178" s="52"/>
      <c r="I178" s="44">
        <f t="shared" si="23"/>
        <v>0</v>
      </c>
    </row>
    <row r="179" spans="1:25" ht="14.4" x14ac:dyDescent="0.3">
      <c r="A179" s="20" t="s">
        <v>1076</v>
      </c>
      <c r="B179" s="9" t="s">
        <v>184</v>
      </c>
      <c r="C179" s="9" t="s">
        <v>144</v>
      </c>
      <c r="D179" s="12" t="s">
        <v>185</v>
      </c>
      <c r="E179" s="62">
        <v>1</v>
      </c>
      <c r="F179" s="62">
        <f t="shared" si="22"/>
        <v>1</v>
      </c>
      <c r="G179" s="77">
        <v>2</v>
      </c>
      <c r="H179" s="52"/>
      <c r="I179" s="44">
        <f t="shared" si="23"/>
        <v>0</v>
      </c>
    </row>
    <row r="180" spans="1:25" ht="14.4" x14ac:dyDescent="0.3">
      <c r="A180" s="20" t="s">
        <v>1077</v>
      </c>
      <c r="B180" s="9" t="s">
        <v>186</v>
      </c>
      <c r="C180" s="9" t="s">
        <v>155</v>
      </c>
      <c r="D180" s="12" t="s">
        <v>131</v>
      </c>
      <c r="E180" s="62">
        <v>2</v>
      </c>
      <c r="F180" s="62">
        <f t="shared" si="22"/>
        <v>1</v>
      </c>
      <c r="G180" s="77">
        <v>3</v>
      </c>
      <c r="H180" s="52"/>
      <c r="I180" s="44">
        <f t="shared" si="23"/>
        <v>0</v>
      </c>
    </row>
    <row r="181" spans="1:25" ht="14.4" x14ac:dyDescent="0.3">
      <c r="A181" s="20" t="s">
        <v>1078</v>
      </c>
      <c r="B181" s="9" t="s">
        <v>187</v>
      </c>
      <c r="C181" s="9" t="s">
        <v>8</v>
      </c>
      <c r="D181" s="12" t="s">
        <v>156</v>
      </c>
      <c r="E181" s="62">
        <v>6</v>
      </c>
      <c r="F181" s="62">
        <f t="shared" si="22"/>
        <v>2</v>
      </c>
      <c r="G181" s="77">
        <v>8</v>
      </c>
      <c r="H181" s="52"/>
      <c r="I181" s="44">
        <f t="shared" si="23"/>
        <v>0</v>
      </c>
    </row>
    <row r="182" spans="1:25" ht="14.4" x14ac:dyDescent="0.3">
      <c r="A182" s="20" t="s">
        <v>1079</v>
      </c>
      <c r="B182" s="9" t="s">
        <v>188</v>
      </c>
      <c r="C182" s="9" t="s">
        <v>8</v>
      </c>
      <c r="D182" s="12" t="s">
        <v>189</v>
      </c>
      <c r="E182" s="62">
        <v>4</v>
      </c>
      <c r="F182" s="62">
        <f t="shared" si="22"/>
        <v>2</v>
      </c>
      <c r="G182" s="77">
        <v>6</v>
      </c>
      <c r="H182" s="52"/>
      <c r="I182" s="44">
        <f t="shared" si="23"/>
        <v>0</v>
      </c>
    </row>
    <row r="183" spans="1:25" ht="14.4" x14ac:dyDescent="0.3">
      <c r="A183" s="20" t="s">
        <v>1080</v>
      </c>
      <c r="B183" s="9" t="s">
        <v>341</v>
      </c>
      <c r="C183" s="9" t="s">
        <v>8</v>
      </c>
      <c r="D183" s="12" t="s">
        <v>342</v>
      </c>
      <c r="E183" s="62">
        <v>1</v>
      </c>
      <c r="F183" s="62">
        <f t="shared" si="22"/>
        <v>1</v>
      </c>
      <c r="G183" s="77">
        <v>2</v>
      </c>
      <c r="H183" s="52"/>
      <c r="I183" s="44">
        <f t="shared" si="23"/>
        <v>0</v>
      </c>
    </row>
    <row r="184" spans="1:25" ht="14.4" x14ac:dyDescent="0.3">
      <c r="A184" s="20" t="s">
        <v>1081</v>
      </c>
      <c r="B184" s="9" t="s">
        <v>190</v>
      </c>
      <c r="C184" s="9" t="s">
        <v>191</v>
      </c>
      <c r="D184" s="12" t="s">
        <v>192</v>
      </c>
      <c r="E184" s="62">
        <v>2</v>
      </c>
      <c r="F184" s="62">
        <f t="shared" si="22"/>
        <v>1</v>
      </c>
      <c r="G184" s="77">
        <v>3</v>
      </c>
      <c r="H184" s="52"/>
      <c r="I184" s="44">
        <f t="shared" si="23"/>
        <v>0</v>
      </c>
    </row>
    <row r="185" spans="1:25" ht="14.4" x14ac:dyDescent="0.3">
      <c r="A185" s="20" t="s">
        <v>1082</v>
      </c>
      <c r="B185" s="9" t="s">
        <v>193</v>
      </c>
      <c r="C185" s="9" t="s">
        <v>194</v>
      </c>
      <c r="D185" s="12" t="s">
        <v>195</v>
      </c>
      <c r="E185" s="62">
        <v>4</v>
      </c>
      <c r="F185" s="62">
        <f t="shared" si="22"/>
        <v>2</v>
      </c>
      <c r="G185" s="77">
        <v>6</v>
      </c>
      <c r="H185" s="52"/>
      <c r="I185" s="44">
        <f t="shared" si="23"/>
        <v>0</v>
      </c>
    </row>
    <row r="186" spans="1:25" ht="14.4" x14ac:dyDescent="0.3">
      <c r="A186" s="20" t="s">
        <v>1083</v>
      </c>
      <c r="B186" s="9" t="s">
        <v>196</v>
      </c>
      <c r="C186" s="9" t="s">
        <v>197</v>
      </c>
      <c r="D186" s="12" t="s">
        <v>433</v>
      </c>
      <c r="E186" s="62">
        <v>3</v>
      </c>
      <c r="F186" s="62">
        <f t="shared" si="22"/>
        <v>1</v>
      </c>
      <c r="G186" s="77">
        <v>4</v>
      </c>
      <c r="H186" s="52"/>
      <c r="I186" s="44">
        <f t="shared" si="23"/>
        <v>0</v>
      </c>
    </row>
    <row r="187" spans="1:25" ht="14.4" x14ac:dyDescent="0.3">
      <c r="A187" s="20" t="s">
        <v>1084</v>
      </c>
      <c r="B187" s="9" t="s">
        <v>198</v>
      </c>
      <c r="C187" s="9" t="s">
        <v>199</v>
      </c>
      <c r="D187" s="12" t="s">
        <v>131</v>
      </c>
      <c r="E187" s="62">
        <v>2</v>
      </c>
      <c r="F187" s="62">
        <f t="shared" si="22"/>
        <v>1</v>
      </c>
      <c r="G187" s="77">
        <v>3</v>
      </c>
      <c r="H187" s="52"/>
      <c r="I187" s="44">
        <f t="shared" si="23"/>
        <v>0</v>
      </c>
    </row>
    <row r="188" spans="1:25" ht="14.4" x14ac:dyDescent="0.3">
      <c r="A188" s="20" t="s">
        <v>1085</v>
      </c>
      <c r="B188" s="9" t="s">
        <v>200</v>
      </c>
      <c r="C188" s="9" t="s">
        <v>199</v>
      </c>
      <c r="D188" s="12" t="s">
        <v>201</v>
      </c>
      <c r="E188" s="62">
        <v>2</v>
      </c>
      <c r="F188" s="62">
        <f t="shared" si="22"/>
        <v>1</v>
      </c>
      <c r="G188" s="77">
        <v>3</v>
      </c>
      <c r="H188" s="52"/>
      <c r="I188" s="44">
        <f t="shared" si="23"/>
        <v>0</v>
      </c>
    </row>
    <row r="189" spans="1:25" ht="14.4" x14ac:dyDescent="0.3">
      <c r="A189" s="20" t="s">
        <v>1086</v>
      </c>
      <c r="B189" s="9" t="s">
        <v>343</v>
      </c>
      <c r="C189" s="9" t="s">
        <v>8</v>
      </c>
      <c r="D189" s="12" t="s">
        <v>156</v>
      </c>
      <c r="E189" s="62">
        <v>3</v>
      </c>
      <c r="F189" s="62">
        <f t="shared" si="22"/>
        <v>1</v>
      </c>
      <c r="G189" s="77">
        <v>4</v>
      </c>
      <c r="H189" s="52"/>
      <c r="I189" s="44">
        <f t="shared" si="23"/>
        <v>0</v>
      </c>
      <c r="J189" s="59">
        <f>SUM(I175:I189)</f>
        <v>0</v>
      </c>
    </row>
    <row r="190" spans="1:25" ht="14.4" x14ac:dyDescent="0.3">
      <c r="A190" s="22"/>
      <c r="B190" s="3"/>
      <c r="C190" s="3"/>
      <c r="D190" s="13"/>
      <c r="E190" s="13"/>
      <c r="F190" s="13"/>
      <c r="G190" s="13"/>
      <c r="H190" s="45"/>
      <c r="I190" s="45"/>
      <c r="J190" s="57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21" x14ac:dyDescent="0.4">
      <c r="A191" s="66" t="s">
        <v>202</v>
      </c>
      <c r="B191" s="67"/>
      <c r="C191" s="67"/>
      <c r="D191" s="67"/>
      <c r="E191" s="67"/>
      <c r="F191" s="67"/>
      <c r="G191" s="67"/>
      <c r="H191" s="67"/>
      <c r="I191" s="68"/>
      <c r="J191" s="56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4" x14ac:dyDescent="0.3">
      <c r="A192" s="21" t="s">
        <v>1087</v>
      </c>
      <c r="B192" s="9" t="s">
        <v>363</v>
      </c>
      <c r="C192" s="9" t="s">
        <v>203</v>
      </c>
      <c r="D192" s="12" t="s">
        <v>183</v>
      </c>
      <c r="E192" s="62">
        <v>7</v>
      </c>
      <c r="F192" s="62">
        <f t="shared" ref="F192:F209" si="24">G192-E192</f>
        <v>3</v>
      </c>
      <c r="G192" s="77">
        <v>10</v>
      </c>
      <c r="H192" s="52"/>
      <c r="I192" s="44">
        <f t="shared" ref="I192:I209" si="25">G192*H192</f>
        <v>0</v>
      </c>
    </row>
    <row r="193" spans="1:9" ht="14.4" x14ac:dyDescent="0.3">
      <c r="A193" s="21" t="s">
        <v>1088</v>
      </c>
      <c r="B193" s="9" t="s">
        <v>364</v>
      </c>
      <c r="C193" s="9" t="s">
        <v>203</v>
      </c>
      <c r="D193" s="12" t="s">
        <v>183</v>
      </c>
      <c r="E193" s="62">
        <v>1</v>
      </c>
      <c r="F193" s="62">
        <f t="shared" si="24"/>
        <v>1</v>
      </c>
      <c r="G193" s="77">
        <v>2</v>
      </c>
      <c r="H193" s="52"/>
      <c r="I193" s="44">
        <f t="shared" si="25"/>
        <v>0</v>
      </c>
    </row>
    <row r="194" spans="1:9" ht="14.4" x14ac:dyDescent="0.3">
      <c r="A194" s="21" t="s">
        <v>1089</v>
      </c>
      <c r="B194" s="9" t="s">
        <v>365</v>
      </c>
      <c r="C194" s="9" t="s">
        <v>203</v>
      </c>
      <c r="D194" s="12" t="s">
        <v>183</v>
      </c>
      <c r="E194" s="62">
        <v>4</v>
      </c>
      <c r="F194" s="62">
        <f t="shared" si="24"/>
        <v>2</v>
      </c>
      <c r="G194" s="77">
        <v>6</v>
      </c>
      <c r="H194" s="52"/>
      <c r="I194" s="44">
        <f t="shared" si="25"/>
        <v>0</v>
      </c>
    </row>
    <row r="195" spans="1:9" ht="14.4" x14ac:dyDescent="0.3">
      <c r="A195" s="21" t="s">
        <v>1090</v>
      </c>
      <c r="B195" s="9" t="s">
        <v>366</v>
      </c>
      <c r="C195" s="9" t="s">
        <v>203</v>
      </c>
      <c r="D195" s="12" t="s">
        <v>183</v>
      </c>
      <c r="E195" s="62">
        <v>18</v>
      </c>
      <c r="F195" s="62">
        <f t="shared" si="24"/>
        <v>7</v>
      </c>
      <c r="G195" s="77">
        <v>25</v>
      </c>
      <c r="H195" s="52"/>
      <c r="I195" s="44">
        <f t="shared" si="25"/>
        <v>0</v>
      </c>
    </row>
    <row r="196" spans="1:9" ht="14.4" x14ac:dyDescent="0.3">
      <c r="A196" s="21" t="s">
        <v>1091</v>
      </c>
      <c r="B196" s="9" t="s">
        <v>367</v>
      </c>
      <c r="C196" s="9" t="s">
        <v>203</v>
      </c>
      <c r="D196" s="12" t="s">
        <v>183</v>
      </c>
      <c r="E196" s="62">
        <v>7</v>
      </c>
      <c r="F196" s="62">
        <f t="shared" si="24"/>
        <v>3</v>
      </c>
      <c r="G196" s="77">
        <v>10</v>
      </c>
      <c r="H196" s="52"/>
      <c r="I196" s="44">
        <f t="shared" si="25"/>
        <v>0</v>
      </c>
    </row>
    <row r="197" spans="1:9" ht="14.4" x14ac:dyDescent="0.3">
      <c r="A197" s="21" t="s">
        <v>1092</v>
      </c>
      <c r="B197" s="9" t="s">
        <v>204</v>
      </c>
      <c r="C197" s="9" t="s">
        <v>205</v>
      </c>
      <c r="D197" s="12" t="s">
        <v>206</v>
      </c>
      <c r="E197" s="62">
        <v>7</v>
      </c>
      <c r="F197" s="62">
        <f t="shared" si="24"/>
        <v>3</v>
      </c>
      <c r="G197" s="77">
        <v>10</v>
      </c>
      <c r="H197" s="52"/>
      <c r="I197" s="44">
        <f t="shared" si="25"/>
        <v>0</v>
      </c>
    </row>
    <row r="198" spans="1:9" ht="14.4" x14ac:dyDescent="0.3">
      <c r="A198" s="21" t="s">
        <v>1093</v>
      </c>
      <c r="B198" s="9" t="s">
        <v>207</v>
      </c>
      <c r="C198" s="9" t="s">
        <v>208</v>
      </c>
      <c r="D198" s="12" t="s">
        <v>209</v>
      </c>
      <c r="E198" s="62">
        <v>7</v>
      </c>
      <c r="F198" s="62">
        <f t="shared" si="24"/>
        <v>3</v>
      </c>
      <c r="G198" s="77">
        <v>10</v>
      </c>
      <c r="H198" s="52"/>
      <c r="I198" s="44">
        <f t="shared" si="25"/>
        <v>0</v>
      </c>
    </row>
    <row r="199" spans="1:9" ht="14.4" x14ac:dyDescent="0.3">
      <c r="A199" s="21" t="s">
        <v>1094</v>
      </c>
      <c r="B199" s="6" t="s">
        <v>344</v>
      </c>
      <c r="C199" s="6" t="s">
        <v>210</v>
      </c>
      <c r="D199" s="15" t="s">
        <v>183</v>
      </c>
      <c r="E199" s="62">
        <v>21</v>
      </c>
      <c r="F199" s="62">
        <f t="shared" si="24"/>
        <v>9</v>
      </c>
      <c r="G199" s="77">
        <v>30</v>
      </c>
      <c r="H199" s="52"/>
      <c r="I199" s="44">
        <f t="shared" si="25"/>
        <v>0</v>
      </c>
    </row>
    <row r="200" spans="1:9" ht="14.4" x14ac:dyDescent="0.3">
      <c r="A200" s="21" t="s">
        <v>1095</v>
      </c>
      <c r="B200" s="9" t="s">
        <v>211</v>
      </c>
      <c r="C200" s="9" t="s">
        <v>212</v>
      </c>
      <c r="D200" s="12" t="s">
        <v>213</v>
      </c>
      <c r="E200" s="62">
        <v>1</v>
      </c>
      <c r="F200" s="62">
        <f t="shared" si="24"/>
        <v>1</v>
      </c>
      <c r="G200" s="77">
        <v>2</v>
      </c>
      <c r="H200" s="52"/>
      <c r="I200" s="44">
        <f t="shared" si="25"/>
        <v>0</v>
      </c>
    </row>
    <row r="201" spans="1:9" ht="14.4" x14ac:dyDescent="0.3">
      <c r="A201" s="21" t="s">
        <v>1096</v>
      </c>
      <c r="B201" s="9" t="s">
        <v>214</v>
      </c>
      <c r="C201" s="9" t="s">
        <v>8</v>
      </c>
      <c r="D201" s="12" t="s">
        <v>183</v>
      </c>
      <c r="E201" s="62">
        <v>1</v>
      </c>
      <c r="F201" s="62">
        <f t="shared" si="24"/>
        <v>1</v>
      </c>
      <c r="G201" s="77">
        <v>2</v>
      </c>
      <c r="H201" s="52"/>
      <c r="I201" s="44">
        <f t="shared" si="25"/>
        <v>0</v>
      </c>
    </row>
    <row r="202" spans="1:9" ht="14.4" x14ac:dyDescent="0.3">
      <c r="A202" s="21" t="s">
        <v>1097</v>
      </c>
      <c r="B202" s="9" t="s">
        <v>215</v>
      </c>
      <c r="C202" s="9" t="s">
        <v>216</v>
      </c>
      <c r="D202" s="12" t="s">
        <v>183</v>
      </c>
      <c r="E202" s="62">
        <v>18</v>
      </c>
      <c r="F202" s="62">
        <f t="shared" si="24"/>
        <v>7</v>
      </c>
      <c r="G202" s="77">
        <v>25</v>
      </c>
      <c r="H202" s="52"/>
      <c r="I202" s="44">
        <f t="shared" si="25"/>
        <v>0</v>
      </c>
    </row>
    <row r="203" spans="1:9" ht="14.4" x14ac:dyDescent="0.3">
      <c r="A203" s="21" t="s">
        <v>1098</v>
      </c>
      <c r="B203" s="9" t="s">
        <v>217</v>
      </c>
      <c r="C203" s="9" t="s">
        <v>218</v>
      </c>
      <c r="D203" s="12" t="s">
        <v>183</v>
      </c>
      <c r="E203" s="62">
        <v>3</v>
      </c>
      <c r="F203" s="62">
        <f t="shared" si="24"/>
        <v>1</v>
      </c>
      <c r="G203" s="77">
        <v>4</v>
      </c>
      <c r="H203" s="52"/>
      <c r="I203" s="44">
        <f t="shared" si="25"/>
        <v>0</v>
      </c>
    </row>
    <row r="204" spans="1:9" ht="14.4" x14ac:dyDescent="0.3">
      <c r="A204" s="21" t="s">
        <v>1099</v>
      </c>
      <c r="B204" s="9" t="s">
        <v>219</v>
      </c>
      <c r="C204" s="9" t="s">
        <v>220</v>
      </c>
      <c r="D204" s="12" t="s">
        <v>221</v>
      </c>
      <c r="E204" s="62">
        <v>2</v>
      </c>
      <c r="F204" s="62">
        <f t="shared" si="24"/>
        <v>1</v>
      </c>
      <c r="G204" s="77">
        <v>3</v>
      </c>
      <c r="H204" s="52"/>
      <c r="I204" s="44">
        <f t="shared" si="25"/>
        <v>0</v>
      </c>
    </row>
    <row r="205" spans="1:9" ht="14.4" x14ac:dyDescent="0.3">
      <c r="A205" s="21" t="s">
        <v>1100</v>
      </c>
      <c r="B205" s="9" t="s">
        <v>222</v>
      </c>
      <c r="C205" s="9" t="s">
        <v>220</v>
      </c>
      <c r="D205" s="12" t="s">
        <v>223</v>
      </c>
      <c r="E205" s="62">
        <v>3</v>
      </c>
      <c r="F205" s="62">
        <f t="shared" si="24"/>
        <v>1</v>
      </c>
      <c r="G205" s="77">
        <v>4</v>
      </c>
      <c r="H205" s="52"/>
      <c r="I205" s="44">
        <f t="shared" si="25"/>
        <v>0</v>
      </c>
    </row>
    <row r="206" spans="1:9" ht="14.4" x14ac:dyDescent="0.3">
      <c r="A206" s="21" t="s">
        <v>1101</v>
      </c>
      <c r="B206" s="9" t="s">
        <v>224</v>
      </c>
      <c r="C206" s="9" t="s">
        <v>212</v>
      </c>
      <c r="D206" s="12" t="s">
        <v>225</v>
      </c>
      <c r="E206" s="62">
        <v>1</v>
      </c>
      <c r="F206" s="62">
        <f t="shared" si="24"/>
        <v>1</v>
      </c>
      <c r="G206" s="77">
        <v>2</v>
      </c>
      <c r="H206" s="52"/>
      <c r="I206" s="44">
        <f t="shared" si="25"/>
        <v>0</v>
      </c>
    </row>
    <row r="207" spans="1:9" ht="14.4" x14ac:dyDescent="0.3">
      <c r="A207" s="21" t="s">
        <v>1102</v>
      </c>
      <c r="B207" s="9" t="s">
        <v>434</v>
      </c>
      <c r="C207" s="9" t="s">
        <v>227</v>
      </c>
      <c r="D207" s="12" t="s">
        <v>40</v>
      </c>
      <c r="E207" s="62">
        <v>11</v>
      </c>
      <c r="F207" s="62">
        <f t="shared" si="24"/>
        <v>4</v>
      </c>
      <c r="G207" s="77">
        <v>15</v>
      </c>
      <c r="H207" s="52"/>
      <c r="I207" s="44">
        <f t="shared" si="25"/>
        <v>0</v>
      </c>
    </row>
    <row r="208" spans="1:9" ht="14.4" x14ac:dyDescent="0.3">
      <c r="A208" s="21" t="s">
        <v>1103</v>
      </c>
      <c r="B208" s="9" t="s">
        <v>228</v>
      </c>
      <c r="C208" s="9" t="s">
        <v>229</v>
      </c>
      <c r="D208" s="12" t="s">
        <v>183</v>
      </c>
      <c r="E208" s="62">
        <v>1</v>
      </c>
      <c r="F208" s="62">
        <f t="shared" si="24"/>
        <v>1</v>
      </c>
      <c r="G208" s="77">
        <v>2</v>
      </c>
      <c r="H208" s="52"/>
      <c r="I208" s="44">
        <f t="shared" si="25"/>
        <v>0</v>
      </c>
    </row>
    <row r="209" spans="1:25" ht="14.4" x14ac:dyDescent="0.3">
      <c r="A209" s="21" t="s">
        <v>1104</v>
      </c>
      <c r="B209" s="9" t="s">
        <v>230</v>
      </c>
      <c r="C209" s="9" t="s">
        <v>229</v>
      </c>
      <c r="D209" s="12" t="s">
        <v>192</v>
      </c>
      <c r="E209" s="62">
        <v>1</v>
      </c>
      <c r="F209" s="62">
        <f t="shared" si="24"/>
        <v>1</v>
      </c>
      <c r="G209" s="77">
        <v>2</v>
      </c>
      <c r="H209" s="52"/>
      <c r="I209" s="44">
        <f t="shared" si="25"/>
        <v>0</v>
      </c>
      <c r="J209" s="59">
        <f>SUM(I192:I209)</f>
        <v>0</v>
      </c>
    </row>
    <row r="210" spans="1:25" ht="14.4" x14ac:dyDescent="0.3">
      <c r="A210" s="22"/>
      <c r="B210" s="3"/>
      <c r="C210" s="3"/>
      <c r="D210" s="13"/>
      <c r="E210" s="13"/>
      <c r="F210" s="13"/>
      <c r="G210" s="13"/>
      <c r="H210" s="45"/>
      <c r="I210" s="45"/>
      <c r="J210" s="57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21" x14ac:dyDescent="0.4">
      <c r="A211" s="66" t="s">
        <v>231</v>
      </c>
      <c r="B211" s="67"/>
      <c r="C211" s="67"/>
      <c r="D211" s="67"/>
      <c r="E211" s="67"/>
      <c r="F211" s="67"/>
      <c r="G211" s="67"/>
      <c r="H211" s="67"/>
      <c r="I211" s="68"/>
      <c r="J211" s="56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4.4" x14ac:dyDescent="0.3">
      <c r="A212" s="20" t="s">
        <v>1105</v>
      </c>
      <c r="B212" s="7" t="s">
        <v>232</v>
      </c>
      <c r="C212" s="7" t="s">
        <v>203</v>
      </c>
      <c r="D212" s="11" t="s">
        <v>233</v>
      </c>
      <c r="E212" s="62">
        <v>18</v>
      </c>
      <c r="F212" s="62">
        <f t="shared" ref="F212:F222" si="26">G212-E212</f>
        <v>7</v>
      </c>
      <c r="G212" s="78">
        <v>25</v>
      </c>
      <c r="H212" s="53"/>
      <c r="I212" s="44">
        <f t="shared" ref="I212:I222" si="27">G212*H212</f>
        <v>0</v>
      </c>
    </row>
    <row r="213" spans="1:25" ht="14.4" x14ac:dyDescent="0.3">
      <c r="A213" s="20" t="s">
        <v>1106</v>
      </c>
      <c r="B213" s="9" t="s">
        <v>234</v>
      </c>
      <c r="C213" s="9" t="s">
        <v>203</v>
      </c>
      <c r="D213" s="12" t="s">
        <v>233</v>
      </c>
      <c r="E213" s="62">
        <v>4</v>
      </c>
      <c r="F213" s="62">
        <f t="shared" si="26"/>
        <v>1</v>
      </c>
      <c r="G213" s="77">
        <v>5</v>
      </c>
      <c r="H213" s="52"/>
      <c r="I213" s="44">
        <f t="shared" si="27"/>
        <v>0</v>
      </c>
    </row>
    <row r="214" spans="1:25" ht="14.4" x14ac:dyDescent="0.3">
      <c r="A214" s="20" t="s">
        <v>1107</v>
      </c>
      <c r="B214" s="9" t="s">
        <v>235</v>
      </c>
      <c r="C214" s="9" t="s">
        <v>236</v>
      </c>
      <c r="D214" s="12" t="s">
        <v>237</v>
      </c>
      <c r="E214" s="62">
        <v>28</v>
      </c>
      <c r="F214" s="62">
        <f t="shared" si="26"/>
        <v>12</v>
      </c>
      <c r="G214" s="77">
        <v>40</v>
      </c>
      <c r="H214" s="52"/>
      <c r="I214" s="44">
        <f t="shared" si="27"/>
        <v>0</v>
      </c>
    </row>
    <row r="215" spans="1:25" ht="14.4" x14ac:dyDescent="0.3">
      <c r="A215" s="20" t="s">
        <v>1108</v>
      </c>
      <c r="B215" s="9" t="s">
        <v>317</v>
      </c>
      <c r="C215" s="32" t="s">
        <v>8</v>
      </c>
      <c r="D215" s="33" t="s">
        <v>435</v>
      </c>
      <c r="E215" s="62">
        <v>8</v>
      </c>
      <c r="F215" s="62">
        <f t="shared" si="26"/>
        <v>4</v>
      </c>
      <c r="G215" s="79">
        <v>12</v>
      </c>
      <c r="H215" s="52"/>
      <c r="I215" s="44">
        <f t="shared" si="27"/>
        <v>0</v>
      </c>
    </row>
    <row r="216" spans="1:25" ht="14.4" x14ac:dyDescent="0.3">
      <c r="A216" s="20" t="s">
        <v>1109</v>
      </c>
      <c r="B216" s="9" t="s">
        <v>238</v>
      </c>
      <c r="C216" s="9" t="s">
        <v>8</v>
      </c>
      <c r="D216" s="12" t="s">
        <v>239</v>
      </c>
      <c r="E216" s="62">
        <v>25</v>
      </c>
      <c r="F216" s="62">
        <f t="shared" si="26"/>
        <v>10</v>
      </c>
      <c r="G216" s="77">
        <v>35</v>
      </c>
      <c r="H216" s="52"/>
      <c r="I216" s="44">
        <f t="shared" si="27"/>
        <v>0</v>
      </c>
    </row>
    <row r="217" spans="1:25" ht="14.4" x14ac:dyDescent="0.3">
      <c r="A217" s="20" t="s">
        <v>1110</v>
      </c>
      <c r="B217" s="9" t="s">
        <v>240</v>
      </c>
      <c r="C217" s="9" t="s">
        <v>241</v>
      </c>
      <c r="D217" s="12" t="s">
        <v>242</v>
      </c>
      <c r="E217" s="62">
        <v>21</v>
      </c>
      <c r="F217" s="62">
        <f t="shared" si="26"/>
        <v>9</v>
      </c>
      <c r="G217" s="77">
        <v>30</v>
      </c>
      <c r="H217" s="52"/>
      <c r="I217" s="44">
        <f t="shared" si="27"/>
        <v>0</v>
      </c>
    </row>
    <row r="218" spans="1:25" ht="14.4" x14ac:dyDescent="0.3">
      <c r="A218" s="20" t="s">
        <v>1111</v>
      </c>
      <c r="B218" s="9" t="s">
        <v>345</v>
      </c>
      <c r="C218" s="9" t="s">
        <v>203</v>
      </c>
      <c r="D218" s="12" t="s">
        <v>243</v>
      </c>
      <c r="E218" s="62">
        <v>28</v>
      </c>
      <c r="F218" s="62">
        <f t="shared" si="26"/>
        <v>12</v>
      </c>
      <c r="G218" s="77">
        <v>40</v>
      </c>
      <c r="H218" s="52"/>
      <c r="I218" s="44">
        <f t="shared" si="27"/>
        <v>0</v>
      </c>
    </row>
    <row r="219" spans="1:25" ht="14.4" x14ac:dyDescent="0.3">
      <c r="A219" s="20" t="s">
        <v>1112</v>
      </c>
      <c r="B219" s="9" t="s">
        <v>244</v>
      </c>
      <c r="C219" s="9" t="s">
        <v>229</v>
      </c>
      <c r="D219" s="12" t="s">
        <v>245</v>
      </c>
      <c r="E219" s="62">
        <v>18</v>
      </c>
      <c r="F219" s="62">
        <f t="shared" si="26"/>
        <v>7</v>
      </c>
      <c r="G219" s="77">
        <v>25</v>
      </c>
      <c r="H219" s="52"/>
      <c r="I219" s="44">
        <f t="shared" si="27"/>
        <v>0</v>
      </c>
    </row>
    <row r="220" spans="1:25" ht="14.4" x14ac:dyDescent="0.3">
      <c r="A220" s="20" t="s">
        <v>1113</v>
      </c>
      <c r="B220" s="9" t="s">
        <v>407</v>
      </c>
      <c r="C220" s="9" t="s">
        <v>229</v>
      </c>
      <c r="D220" s="12" t="s">
        <v>245</v>
      </c>
      <c r="E220" s="62">
        <v>4</v>
      </c>
      <c r="F220" s="62">
        <f t="shared" si="26"/>
        <v>1</v>
      </c>
      <c r="G220" s="77">
        <v>5</v>
      </c>
      <c r="H220" s="52"/>
      <c r="I220" s="44">
        <f t="shared" si="27"/>
        <v>0</v>
      </c>
    </row>
    <row r="221" spans="1:25" ht="14.4" x14ac:dyDescent="0.3">
      <c r="A221" s="20" t="s">
        <v>1114</v>
      </c>
      <c r="B221" s="9" t="s">
        <v>226</v>
      </c>
      <c r="C221" s="9" t="s">
        <v>227</v>
      </c>
      <c r="D221" s="12" t="s">
        <v>246</v>
      </c>
      <c r="E221" s="62">
        <v>6</v>
      </c>
      <c r="F221" s="62">
        <f t="shared" si="26"/>
        <v>2</v>
      </c>
      <c r="G221" s="77">
        <v>8</v>
      </c>
      <c r="H221" s="52"/>
      <c r="I221" s="44">
        <f t="shared" si="27"/>
        <v>0</v>
      </c>
    </row>
    <row r="222" spans="1:25" ht="14.4" x14ac:dyDescent="0.3">
      <c r="A222" s="20" t="s">
        <v>1115</v>
      </c>
      <c r="B222" s="9" t="s">
        <v>375</v>
      </c>
      <c r="C222" s="9" t="s">
        <v>8</v>
      </c>
      <c r="D222" s="12" t="s">
        <v>376</v>
      </c>
      <c r="E222" s="62">
        <v>74</v>
      </c>
      <c r="F222" s="62">
        <f t="shared" si="26"/>
        <v>31</v>
      </c>
      <c r="G222" s="77">
        <v>105</v>
      </c>
      <c r="H222" s="52"/>
      <c r="I222" s="44">
        <f t="shared" si="27"/>
        <v>0</v>
      </c>
      <c r="J222" s="59">
        <f>SUM(I212:I222)</f>
        <v>0</v>
      </c>
    </row>
    <row r="223" spans="1:25" ht="14.4" x14ac:dyDescent="0.3">
      <c r="A223" s="22"/>
      <c r="B223" s="3"/>
      <c r="C223" s="3"/>
      <c r="D223" s="13"/>
      <c r="E223" s="13"/>
      <c r="F223" s="13"/>
      <c r="G223" s="13"/>
      <c r="H223" s="45"/>
      <c r="I223" s="45"/>
      <c r="J223" s="57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21" x14ac:dyDescent="0.4">
      <c r="A224" s="66" t="s">
        <v>247</v>
      </c>
      <c r="B224" s="67"/>
      <c r="C224" s="67"/>
      <c r="D224" s="67"/>
      <c r="E224" s="73"/>
      <c r="F224" s="73"/>
      <c r="G224" s="73"/>
      <c r="H224" s="73"/>
      <c r="I224" s="74"/>
      <c r="J224" s="56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4.4" x14ac:dyDescent="0.3">
      <c r="A225" s="21" t="s">
        <v>1116</v>
      </c>
      <c r="B225" s="9" t="s">
        <v>262</v>
      </c>
      <c r="C225" s="9" t="s">
        <v>8</v>
      </c>
      <c r="D225" s="12" t="s">
        <v>192</v>
      </c>
      <c r="E225" s="64">
        <v>1</v>
      </c>
      <c r="F225" s="62">
        <f t="shared" ref="F225:F234" si="28">G225-E225</f>
        <v>1</v>
      </c>
      <c r="G225" s="80">
        <v>2</v>
      </c>
      <c r="H225" s="54"/>
      <c r="I225" s="44">
        <f t="shared" ref="I225:I234" si="29">G225*H225</f>
        <v>0</v>
      </c>
    </row>
    <row r="226" spans="1:25" ht="14.4" x14ac:dyDescent="0.3">
      <c r="A226" s="21" t="s">
        <v>1117</v>
      </c>
      <c r="B226" s="35" t="s">
        <v>248</v>
      </c>
      <c r="C226" s="35" t="s">
        <v>249</v>
      </c>
      <c r="D226" s="36" t="s">
        <v>250</v>
      </c>
      <c r="E226" s="64">
        <v>1</v>
      </c>
      <c r="F226" s="62">
        <f t="shared" si="28"/>
        <v>1</v>
      </c>
      <c r="G226" s="80">
        <v>2</v>
      </c>
      <c r="H226" s="54"/>
      <c r="I226" s="44">
        <f t="shared" si="29"/>
        <v>0</v>
      </c>
    </row>
    <row r="227" spans="1:25" ht="14.4" x14ac:dyDescent="0.3">
      <c r="A227" s="21" t="s">
        <v>1118</v>
      </c>
      <c r="B227" s="32" t="s">
        <v>251</v>
      </c>
      <c r="C227" s="32" t="s">
        <v>249</v>
      </c>
      <c r="D227" s="33" t="s">
        <v>252</v>
      </c>
      <c r="E227" s="62">
        <v>6</v>
      </c>
      <c r="F227" s="62">
        <f t="shared" si="28"/>
        <v>2</v>
      </c>
      <c r="G227" s="80">
        <v>8</v>
      </c>
      <c r="H227" s="54"/>
      <c r="I227" s="44">
        <f t="shared" si="29"/>
        <v>0</v>
      </c>
    </row>
    <row r="228" spans="1:25" ht="14.4" x14ac:dyDescent="0.3">
      <c r="A228" s="21" t="s">
        <v>1119</v>
      </c>
      <c r="B228" s="32" t="s">
        <v>253</v>
      </c>
      <c r="C228" s="32" t="s">
        <v>249</v>
      </c>
      <c r="D228" s="33" t="s">
        <v>250</v>
      </c>
      <c r="E228" s="62">
        <v>1</v>
      </c>
      <c r="F228" s="62">
        <f t="shared" si="28"/>
        <v>1</v>
      </c>
      <c r="G228" s="80">
        <v>2</v>
      </c>
      <c r="H228" s="54"/>
      <c r="I228" s="44">
        <f t="shared" si="29"/>
        <v>0</v>
      </c>
    </row>
    <row r="229" spans="1:25" ht="14.4" x14ac:dyDescent="0.3">
      <c r="A229" s="21" t="s">
        <v>1120</v>
      </c>
      <c r="B229" s="32" t="s">
        <v>254</v>
      </c>
      <c r="C229" s="32" t="s">
        <v>249</v>
      </c>
      <c r="D229" s="33" t="s">
        <v>255</v>
      </c>
      <c r="E229" s="62">
        <v>1</v>
      </c>
      <c r="F229" s="62">
        <f t="shared" si="28"/>
        <v>1</v>
      </c>
      <c r="G229" s="80">
        <v>2</v>
      </c>
      <c r="H229" s="54"/>
      <c r="I229" s="44">
        <f t="shared" si="29"/>
        <v>0</v>
      </c>
    </row>
    <row r="230" spans="1:25" ht="14.4" x14ac:dyDescent="0.3">
      <c r="A230" s="21" t="s">
        <v>1121</v>
      </c>
      <c r="B230" s="32" t="s">
        <v>256</v>
      </c>
      <c r="C230" s="32" t="s">
        <v>249</v>
      </c>
      <c r="D230" s="33" t="s">
        <v>252</v>
      </c>
      <c r="E230" s="62">
        <v>4</v>
      </c>
      <c r="F230" s="62">
        <f t="shared" si="28"/>
        <v>2</v>
      </c>
      <c r="G230" s="80">
        <v>6</v>
      </c>
      <c r="H230" s="54"/>
      <c r="I230" s="44">
        <f t="shared" si="29"/>
        <v>0</v>
      </c>
    </row>
    <row r="231" spans="1:25" ht="14.4" x14ac:dyDescent="0.3">
      <c r="A231" s="21" t="s">
        <v>1122</v>
      </c>
      <c r="B231" s="6" t="s">
        <v>257</v>
      </c>
      <c r="C231" s="6" t="s">
        <v>249</v>
      </c>
      <c r="D231" s="15" t="s">
        <v>252</v>
      </c>
      <c r="E231" s="62">
        <v>1</v>
      </c>
      <c r="F231" s="62">
        <f t="shared" si="28"/>
        <v>1</v>
      </c>
      <c r="G231" s="80">
        <v>2</v>
      </c>
      <c r="H231" s="54"/>
      <c r="I231" s="44">
        <f t="shared" si="29"/>
        <v>0</v>
      </c>
    </row>
    <row r="232" spans="1:25" ht="14.4" x14ac:dyDescent="0.3">
      <c r="A232" s="21" t="s">
        <v>1123</v>
      </c>
      <c r="B232" s="9" t="s">
        <v>258</v>
      </c>
      <c r="C232" s="9" t="s">
        <v>249</v>
      </c>
      <c r="D232" s="12" t="s">
        <v>259</v>
      </c>
      <c r="E232" s="62">
        <v>1</v>
      </c>
      <c r="F232" s="62">
        <f t="shared" si="28"/>
        <v>1</v>
      </c>
      <c r="G232" s="80">
        <v>2</v>
      </c>
      <c r="H232" s="54"/>
      <c r="I232" s="44">
        <f t="shared" si="29"/>
        <v>0</v>
      </c>
    </row>
    <row r="233" spans="1:25" ht="14.4" x14ac:dyDescent="0.3">
      <c r="A233" s="21" t="s">
        <v>1124</v>
      </c>
      <c r="B233" s="9" t="s">
        <v>260</v>
      </c>
      <c r="C233" s="9" t="s">
        <v>8</v>
      </c>
      <c r="D233" s="12" t="s">
        <v>261</v>
      </c>
      <c r="E233" s="62">
        <v>1</v>
      </c>
      <c r="F233" s="62">
        <f t="shared" si="28"/>
        <v>1</v>
      </c>
      <c r="G233" s="80">
        <v>2</v>
      </c>
      <c r="H233" s="54"/>
      <c r="I233" s="44">
        <f t="shared" si="29"/>
        <v>0</v>
      </c>
    </row>
    <row r="234" spans="1:25" ht="14.4" x14ac:dyDescent="0.3">
      <c r="A234" s="21" t="s">
        <v>1125</v>
      </c>
      <c r="B234" s="6" t="s">
        <v>427</v>
      </c>
      <c r="C234" s="6" t="s">
        <v>249</v>
      </c>
      <c r="D234" s="15" t="s">
        <v>252</v>
      </c>
      <c r="E234" s="62">
        <v>1</v>
      </c>
      <c r="F234" s="62">
        <f t="shared" si="28"/>
        <v>1</v>
      </c>
      <c r="G234" s="80">
        <v>2</v>
      </c>
      <c r="H234" s="54"/>
      <c r="I234" s="44">
        <f t="shared" si="29"/>
        <v>0</v>
      </c>
      <c r="J234" s="59">
        <f>SUM(I225:I234)</f>
        <v>0</v>
      </c>
    </row>
    <row r="235" spans="1:25" ht="14.4" x14ac:dyDescent="0.3">
      <c r="A235" s="22"/>
      <c r="B235" s="3"/>
      <c r="C235" s="3"/>
      <c r="D235" s="13"/>
      <c r="E235" s="11"/>
      <c r="F235" s="11"/>
      <c r="G235" s="81"/>
      <c r="H235" s="55"/>
      <c r="I235" s="55"/>
      <c r="J235" s="57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21" x14ac:dyDescent="0.4">
      <c r="A236" s="66" t="s">
        <v>263</v>
      </c>
      <c r="B236" s="67"/>
      <c r="C236" s="67"/>
      <c r="D236" s="67"/>
      <c r="E236" s="75"/>
      <c r="F236" s="75"/>
      <c r="G236" s="75"/>
      <c r="H236" s="75"/>
      <c r="I236" s="76"/>
      <c r="J236" s="56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4.4" x14ac:dyDescent="0.3">
      <c r="A237" s="21" t="s">
        <v>1126</v>
      </c>
      <c r="B237" s="9" t="s">
        <v>438</v>
      </c>
      <c r="C237" s="9" t="s">
        <v>8</v>
      </c>
      <c r="D237" s="12" t="s">
        <v>439</v>
      </c>
      <c r="E237" s="64">
        <v>4</v>
      </c>
      <c r="F237" s="62">
        <f t="shared" ref="F237:F269" si="30">G237-E237</f>
        <v>1</v>
      </c>
      <c r="G237" s="82">
        <v>5</v>
      </c>
      <c r="H237" s="54"/>
      <c r="I237" s="44">
        <f t="shared" ref="I237:I269" si="31">G237*H237</f>
        <v>0</v>
      </c>
    </row>
    <row r="238" spans="1:25" ht="14.4" x14ac:dyDescent="0.3">
      <c r="A238" s="21" t="s">
        <v>1127</v>
      </c>
      <c r="B238" s="8" t="s">
        <v>264</v>
      </c>
      <c r="C238" s="8" t="s">
        <v>265</v>
      </c>
      <c r="D238" s="16" t="s">
        <v>436</v>
      </c>
      <c r="E238" s="64">
        <v>210</v>
      </c>
      <c r="F238" s="62">
        <f t="shared" si="30"/>
        <v>90</v>
      </c>
      <c r="G238" s="80">
        <v>300</v>
      </c>
      <c r="H238" s="54"/>
      <c r="I238" s="44">
        <f t="shared" si="31"/>
        <v>0</v>
      </c>
    </row>
    <row r="239" spans="1:25" ht="14.4" x14ac:dyDescent="0.3">
      <c r="A239" s="21" t="s">
        <v>1128</v>
      </c>
      <c r="B239" s="9" t="s">
        <v>266</v>
      </c>
      <c r="C239" s="9" t="s">
        <v>8</v>
      </c>
      <c r="D239" s="12" t="s">
        <v>267</v>
      </c>
      <c r="E239" s="64">
        <v>28</v>
      </c>
      <c r="F239" s="62">
        <f t="shared" si="30"/>
        <v>12</v>
      </c>
      <c r="G239" s="80">
        <v>40</v>
      </c>
      <c r="H239" s="54"/>
      <c r="I239" s="44">
        <f t="shared" si="31"/>
        <v>0</v>
      </c>
    </row>
    <row r="240" spans="1:25" ht="14.4" x14ac:dyDescent="0.3">
      <c r="A240" s="21" t="s">
        <v>1129</v>
      </c>
      <c r="B240" s="32" t="s">
        <v>268</v>
      </c>
      <c r="C240" s="32" t="s">
        <v>265</v>
      </c>
      <c r="D240" s="33" t="s">
        <v>437</v>
      </c>
      <c r="E240" s="62">
        <v>7</v>
      </c>
      <c r="F240" s="62">
        <f t="shared" si="30"/>
        <v>3</v>
      </c>
      <c r="G240" s="82">
        <v>10</v>
      </c>
      <c r="H240" s="54"/>
      <c r="I240" s="44">
        <f t="shared" si="31"/>
        <v>0</v>
      </c>
    </row>
    <row r="241" spans="1:9" ht="14.4" x14ac:dyDescent="0.3">
      <c r="A241" s="21" t="s">
        <v>1130</v>
      </c>
      <c r="B241" s="32" t="s">
        <v>269</v>
      </c>
      <c r="C241" s="32" t="s">
        <v>8</v>
      </c>
      <c r="D241" s="33" t="s">
        <v>270</v>
      </c>
      <c r="E241" s="62">
        <v>8</v>
      </c>
      <c r="F241" s="62">
        <f t="shared" si="30"/>
        <v>4</v>
      </c>
      <c r="G241" s="82">
        <v>12</v>
      </c>
      <c r="H241" s="54"/>
      <c r="I241" s="44">
        <f t="shared" si="31"/>
        <v>0</v>
      </c>
    </row>
    <row r="242" spans="1:9" ht="14.4" x14ac:dyDescent="0.3">
      <c r="A242" s="21" t="s">
        <v>1131</v>
      </c>
      <c r="B242" s="32" t="s">
        <v>271</v>
      </c>
      <c r="C242" s="32" t="s">
        <v>8</v>
      </c>
      <c r="D242" s="33" t="s">
        <v>272</v>
      </c>
      <c r="E242" s="62">
        <v>2</v>
      </c>
      <c r="F242" s="62">
        <f t="shared" si="30"/>
        <v>1</v>
      </c>
      <c r="G242" s="82">
        <v>3</v>
      </c>
      <c r="H242" s="54"/>
      <c r="I242" s="44">
        <f t="shared" si="31"/>
        <v>0</v>
      </c>
    </row>
    <row r="243" spans="1:9" ht="14.4" x14ac:dyDescent="0.3">
      <c r="A243" s="21" t="s">
        <v>1132</v>
      </c>
      <c r="B243" s="32" t="s">
        <v>273</v>
      </c>
      <c r="C243" s="32" t="s">
        <v>8</v>
      </c>
      <c r="D243" s="33" t="s">
        <v>274</v>
      </c>
      <c r="E243" s="62">
        <v>98</v>
      </c>
      <c r="F243" s="62">
        <f t="shared" si="30"/>
        <v>42</v>
      </c>
      <c r="G243" s="82">
        <v>140</v>
      </c>
      <c r="H243" s="54"/>
      <c r="I243" s="44">
        <f t="shared" si="31"/>
        <v>0</v>
      </c>
    </row>
    <row r="244" spans="1:9" ht="14.4" x14ac:dyDescent="0.3">
      <c r="A244" s="21" t="s">
        <v>1133</v>
      </c>
      <c r="B244" s="32" t="s">
        <v>275</v>
      </c>
      <c r="C244" s="32" t="s">
        <v>8</v>
      </c>
      <c r="D244" s="33" t="s">
        <v>276</v>
      </c>
      <c r="E244" s="62">
        <v>49</v>
      </c>
      <c r="F244" s="62">
        <f t="shared" si="30"/>
        <v>21</v>
      </c>
      <c r="G244" s="82">
        <v>70</v>
      </c>
      <c r="H244" s="54"/>
      <c r="I244" s="44">
        <f t="shared" si="31"/>
        <v>0</v>
      </c>
    </row>
    <row r="245" spans="1:9" ht="14.4" x14ac:dyDescent="0.3">
      <c r="A245" s="21" t="s">
        <v>1134</v>
      </c>
      <c r="B245" s="32" t="s">
        <v>277</v>
      </c>
      <c r="C245" s="32" t="s">
        <v>8</v>
      </c>
      <c r="D245" s="33" t="s">
        <v>278</v>
      </c>
      <c r="E245" s="62">
        <v>4</v>
      </c>
      <c r="F245" s="62">
        <f t="shared" si="30"/>
        <v>1</v>
      </c>
      <c r="G245" s="82">
        <v>5</v>
      </c>
      <c r="H245" s="54"/>
      <c r="I245" s="44">
        <f t="shared" si="31"/>
        <v>0</v>
      </c>
    </row>
    <row r="246" spans="1:9" ht="14.4" x14ac:dyDescent="0.3">
      <c r="A246" s="21" t="s">
        <v>1135</v>
      </c>
      <c r="B246" s="32" t="s">
        <v>279</v>
      </c>
      <c r="C246" s="32" t="s">
        <v>8</v>
      </c>
      <c r="D246" s="33" t="s">
        <v>278</v>
      </c>
      <c r="E246" s="62">
        <v>1</v>
      </c>
      <c r="F246" s="62">
        <f t="shared" si="30"/>
        <v>1</v>
      </c>
      <c r="G246" s="82">
        <v>2</v>
      </c>
      <c r="H246" s="54"/>
      <c r="I246" s="44">
        <f t="shared" si="31"/>
        <v>0</v>
      </c>
    </row>
    <row r="247" spans="1:9" ht="14.4" x14ac:dyDescent="0.3">
      <c r="A247" s="21" t="s">
        <v>1136</v>
      </c>
      <c r="B247" s="32" t="s">
        <v>280</v>
      </c>
      <c r="C247" s="32" t="s">
        <v>8</v>
      </c>
      <c r="D247" s="33" t="s">
        <v>281</v>
      </c>
      <c r="E247" s="62">
        <v>1</v>
      </c>
      <c r="F247" s="62">
        <f t="shared" si="30"/>
        <v>1</v>
      </c>
      <c r="G247" s="82">
        <v>2</v>
      </c>
      <c r="H247" s="54"/>
      <c r="I247" s="44">
        <f t="shared" si="31"/>
        <v>0</v>
      </c>
    </row>
    <row r="248" spans="1:9" ht="14.4" x14ac:dyDescent="0.3">
      <c r="A248" s="21" t="s">
        <v>1137</v>
      </c>
      <c r="B248" s="32" t="s">
        <v>282</v>
      </c>
      <c r="C248" s="32" t="s">
        <v>8</v>
      </c>
      <c r="D248" s="33" t="s">
        <v>278</v>
      </c>
      <c r="E248" s="62">
        <v>4</v>
      </c>
      <c r="F248" s="62">
        <f t="shared" si="30"/>
        <v>1</v>
      </c>
      <c r="G248" s="82">
        <v>5</v>
      </c>
      <c r="H248" s="54"/>
      <c r="I248" s="44">
        <f t="shared" si="31"/>
        <v>0</v>
      </c>
    </row>
    <row r="249" spans="1:9" ht="14.4" x14ac:dyDescent="0.3">
      <c r="A249" s="21" t="s">
        <v>1138</v>
      </c>
      <c r="B249" s="32" t="s">
        <v>283</v>
      </c>
      <c r="C249" s="32" t="s">
        <v>284</v>
      </c>
      <c r="D249" s="33" t="s">
        <v>289</v>
      </c>
      <c r="E249" s="62">
        <v>7</v>
      </c>
      <c r="F249" s="62">
        <f t="shared" si="30"/>
        <v>3</v>
      </c>
      <c r="G249" s="82">
        <v>10</v>
      </c>
      <c r="H249" s="54"/>
      <c r="I249" s="44">
        <f t="shared" si="31"/>
        <v>0</v>
      </c>
    </row>
    <row r="250" spans="1:9" ht="14.4" x14ac:dyDescent="0.3">
      <c r="A250" s="21" t="s">
        <v>1139</v>
      </c>
      <c r="B250" s="32" t="s">
        <v>286</v>
      </c>
      <c r="C250" s="32" t="s">
        <v>284</v>
      </c>
      <c r="D250" s="33" t="s">
        <v>346</v>
      </c>
      <c r="E250" s="62">
        <v>14</v>
      </c>
      <c r="F250" s="62">
        <f t="shared" si="30"/>
        <v>6</v>
      </c>
      <c r="G250" s="82">
        <v>20</v>
      </c>
      <c r="H250" s="54"/>
      <c r="I250" s="44">
        <f t="shared" si="31"/>
        <v>0</v>
      </c>
    </row>
    <row r="251" spans="1:9" ht="14.4" x14ac:dyDescent="0.3">
      <c r="A251" s="21" t="s">
        <v>1140</v>
      </c>
      <c r="B251" s="37" t="s">
        <v>287</v>
      </c>
      <c r="C251" s="32" t="s">
        <v>288</v>
      </c>
      <c r="D251" s="33" t="s">
        <v>289</v>
      </c>
      <c r="E251" s="62">
        <v>1</v>
      </c>
      <c r="F251" s="62">
        <f t="shared" si="30"/>
        <v>1</v>
      </c>
      <c r="G251" s="82">
        <v>2</v>
      </c>
      <c r="H251" s="54"/>
      <c r="I251" s="44">
        <f t="shared" si="31"/>
        <v>0</v>
      </c>
    </row>
    <row r="252" spans="1:9" ht="14.4" x14ac:dyDescent="0.3">
      <c r="A252" s="21" t="s">
        <v>1141</v>
      </c>
      <c r="B252" s="32" t="s">
        <v>290</v>
      </c>
      <c r="C252" s="32" t="s">
        <v>291</v>
      </c>
      <c r="D252" s="33" t="s">
        <v>292</v>
      </c>
      <c r="E252" s="62">
        <v>37</v>
      </c>
      <c r="F252" s="62">
        <f t="shared" si="30"/>
        <v>16</v>
      </c>
      <c r="G252" s="82">
        <v>53</v>
      </c>
      <c r="H252" s="54"/>
      <c r="I252" s="44">
        <f t="shared" si="31"/>
        <v>0</v>
      </c>
    </row>
    <row r="253" spans="1:9" ht="14.4" x14ac:dyDescent="0.3">
      <c r="A253" s="21" t="s">
        <v>1142</v>
      </c>
      <c r="B253" s="32" t="s">
        <v>428</v>
      </c>
      <c r="C253" s="32" t="s">
        <v>265</v>
      </c>
      <c r="D253" s="33" t="s">
        <v>293</v>
      </c>
      <c r="E253" s="62">
        <v>112</v>
      </c>
      <c r="F253" s="62">
        <f t="shared" si="30"/>
        <v>48</v>
      </c>
      <c r="G253" s="82">
        <v>160</v>
      </c>
      <c r="H253" s="54"/>
      <c r="I253" s="44">
        <f t="shared" si="31"/>
        <v>0</v>
      </c>
    </row>
    <row r="254" spans="1:9" ht="14.4" x14ac:dyDescent="0.3">
      <c r="A254" s="21" t="s">
        <v>1143</v>
      </c>
      <c r="B254" s="32" t="s">
        <v>294</v>
      </c>
      <c r="C254" s="32" t="s">
        <v>8</v>
      </c>
      <c r="D254" s="33" t="s">
        <v>295</v>
      </c>
      <c r="E254" s="62">
        <v>1</v>
      </c>
      <c r="F254" s="62">
        <f t="shared" si="30"/>
        <v>1</v>
      </c>
      <c r="G254" s="82">
        <v>2</v>
      </c>
      <c r="H254" s="54"/>
      <c r="I254" s="44">
        <f t="shared" si="31"/>
        <v>0</v>
      </c>
    </row>
    <row r="255" spans="1:9" ht="14.4" x14ac:dyDescent="0.3">
      <c r="A255" s="21" t="s">
        <v>1144</v>
      </c>
      <c r="B255" s="32" t="s">
        <v>296</v>
      </c>
      <c r="C255" s="32" t="s">
        <v>8</v>
      </c>
      <c r="D255" s="33" t="s">
        <v>295</v>
      </c>
      <c r="E255" s="62">
        <v>1</v>
      </c>
      <c r="F255" s="62">
        <f t="shared" si="30"/>
        <v>1</v>
      </c>
      <c r="G255" s="82">
        <v>2</v>
      </c>
      <c r="H255" s="54"/>
      <c r="I255" s="44">
        <f t="shared" si="31"/>
        <v>0</v>
      </c>
    </row>
    <row r="256" spans="1:9" ht="14.4" x14ac:dyDescent="0.3">
      <c r="A256" s="21" t="s">
        <v>1145</v>
      </c>
      <c r="B256" s="32" t="s">
        <v>297</v>
      </c>
      <c r="C256" s="32" t="s">
        <v>8</v>
      </c>
      <c r="D256" s="33" t="s">
        <v>289</v>
      </c>
      <c r="E256" s="62">
        <v>112</v>
      </c>
      <c r="F256" s="62">
        <f t="shared" si="30"/>
        <v>48</v>
      </c>
      <c r="G256" s="82">
        <v>160</v>
      </c>
      <c r="H256" s="54"/>
      <c r="I256" s="44">
        <f t="shared" si="31"/>
        <v>0</v>
      </c>
    </row>
    <row r="257" spans="1:25" ht="14.4" x14ac:dyDescent="0.3">
      <c r="A257" s="21" t="s">
        <v>1146</v>
      </c>
      <c r="B257" s="32" t="s">
        <v>444</v>
      </c>
      <c r="C257" s="32" t="s">
        <v>8</v>
      </c>
      <c r="D257" s="33" t="s">
        <v>446</v>
      </c>
      <c r="E257" s="62">
        <v>1</v>
      </c>
      <c r="F257" s="62">
        <f t="shared" si="30"/>
        <v>0</v>
      </c>
      <c r="G257" s="82">
        <v>1</v>
      </c>
      <c r="H257" s="54"/>
      <c r="I257" s="44">
        <f t="shared" si="31"/>
        <v>0</v>
      </c>
    </row>
    <row r="258" spans="1:25" ht="14.4" x14ac:dyDescent="0.3">
      <c r="A258" s="21" t="s">
        <v>1147</v>
      </c>
      <c r="B258" s="9" t="s">
        <v>440</v>
      </c>
      <c r="C258" s="9" t="s">
        <v>8</v>
      </c>
      <c r="D258" s="12" t="s">
        <v>445</v>
      </c>
      <c r="E258" s="62">
        <v>1</v>
      </c>
      <c r="F258" s="62">
        <f t="shared" si="30"/>
        <v>1</v>
      </c>
      <c r="G258" s="82">
        <v>2</v>
      </c>
      <c r="H258" s="54"/>
      <c r="I258" s="44">
        <f t="shared" si="31"/>
        <v>0</v>
      </c>
    </row>
    <row r="259" spans="1:25" ht="14.4" x14ac:dyDescent="0.3">
      <c r="A259" s="21" t="s">
        <v>1148</v>
      </c>
      <c r="B259" s="9" t="s">
        <v>441</v>
      </c>
      <c r="C259" s="9" t="s">
        <v>8</v>
      </c>
      <c r="D259" s="12" t="s">
        <v>445</v>
      </c>
      <c r="E259" s="62">
        <v>1</v>
      </c>
      <c r="F259" s="62">
        <f t="shared" si="30"/>
        <v>1</v>
      </c>
      <c r="G259" s="82">
        <v>2</v>
      </c>
      <c r="H259" s="54"/>
      <c r="I259" s="44">
        <f t="shared" si="31"/>
        <v>0</v>
      </c>
    </row>
    <row r="260" spans="1:25" ht="14.4" x14ac:dyDescent="0.3">
      <c r="A260" s="21" t="s">
        <v>1149</v>
      </c>
      <c r="B260" s="9" t="s">
        <v>442</v>
      </c>
      <c r="C260" s="9" t="s">
        <v>8</v>
      </c>
      <c r="D260" s="12" t="s">
        <v>439</v>
      </c>
      <c r="E260" s="62">
        <v>1.4</v>
      </c>
      <c r="F260" s="62">
        <f t="shared" si="30"/>
        <v>0.60000000000000009</v>
      </c>
      <c r="G260" s="82">
        <v>2</v>
      </c>
      <c r="H260" s="54"/>
      <c r="I260" s="44">
        <f t="shared" si="31"/>
        <v>0</v>
      </c>
    </row>
    <row r="261" spans="1:25" ht="14.4" x14ac:dyDescent="0.3">
      <c r="A261" s="21" t="s">
        <v>1150</v>
      </c>
      <c r="B261" s="9" t="s">
        <v>443</v>
      </c>
      <c r="C261" s="9" t="s">
        <v>8</v>
      </c>
      <c r="D261" s="12" t="s">
        <v>439</v>
      </c>
      <c r="E261" s="62">
        <v>1</v>
      </c>
      <c r="F261" s="62">
        <f t="shared" si="30"/>
        <v>1</v>
      </c>
      <c r="G261" s="82">
        <v>2</v>
      </c>
      <c r="H261" s="54"/>
      <c r="I261" s="44">
        <f t="shared" si="31"/>
        <v>0</v>
      </c>
    </row>
    <row r="262" spans="1:25" ht="14.4" x14ac:dyDescent="0.3">
      <c r="A262" s="21" t="s">
        <v>1151</v>
      </c>
      <c r="B262" s="9" t="s">
        <v>298</v>
      </c>
      <c r="C262" s="9" t="s">
        <v>8</v>
      </c>
      <c r="D262" s="12" t="s">
        <v>299</v>
      </c>
      <c r="E262" s="62">
        <v>11</v>
      </c>
      <c r="F262" s="62">
        <f t="shared" si="30"/>
        <v>4</v>
      </c>
      <c r="G262" s="82">
        <v>15</v>
      </c>
      <c r="H262" s="54"/>
      <c r="I262" s="44">
        <f t="shared" si="31"/>
        <v>0</v>
      </c>
    </row>
    <row r="263" spans="1:25" ht="14.4" x14ac:dyDescent="0.3">
      <c r="A263" s="21" t="s">
        <v>1152</v>
      </c>
      <c r="B263" s="9" t="s">
        <v>300</v>
      </c>
      <c r="C263" s="9" t="s">
        <v>8</v>
      </c>
      <c r="D263" s="12" t="s">
        <v>299</v>
      </c>
      <c r="E263" s="62">
        <v>18</v>
      </c>
      <c r="F263" s="62">
        <f t="shared" si="30"/>
        <v>7</v>
      </c>
      <c r="G263" s="82">
        <v>25</v>
      </c>
      <c r="H263" s="54"/>
      <c r="I263" s="44">
        <f t="shared" si="31"/>
        <v>0</v>
      </c>
    </row>
    <row r="264" spans="1:25" ht="14.4" x14ac:dyDescent="0.3">
      <c r="A264" s="21" t="s">
        <v>1153</v>
      </c>
      <c r="B264" s="9" t="s">
        <v>301</v>
      </c>
      <c r="C264" s="9" t="s">
        <v>8</v>
      </c>
      <c r="D264" s="12" t="s">
        <v>302</v>
      </c>
      <c r="E264" s="62">
        <v>7</v>
      </c>
      <c r="F264" s="62">
        <f t="shared" si="30"/>
        <v>3</v>
      </c>
      <c r="G264" s="82">
        <v>10</v>
      </c>
      <c r="H264" s="54"/>
      <c r="I264" s="44">
        <f t="shared" si="31"/>
        <v>0</v>
      </c>
    </row>
    <row r="265" spans="1:25" ht="14.4" x14ac:dyDescent="0.3">
      <c r="A265" s="21" t="s">
        <v>1154</v>
      </c>
      <c r="B265" s="9" t="s">
        <v>303</v>
      </c>
      <c r="C265" s="9" t="s">
        <v>8</v>
      </c>
      <c r="D265" s="12" t="s">
        <v>304</v>
      </c>
      <c r="E265" s="62">
        <v>4</v>
      </c>
      <c r="F265" s="62">
        <f t="shared" si="30"/>
        <v>2</v>
      </c>
      <c r="G265" s="82">
        <v>6</v>
      </c>
      <c r="H265" s="54"/>
      <c r="I265" s="44">
        <f t="shared" si="31"/>
        <v>0</v>
      </c>
    </row>
    <row r="266" spans="1:25" ht="14.4" x14ac:dyDescent="0.3">
      <c r="A266" s="21" t="s">
        <v>1155</v>
      </c>
      <c r="B266" s="9" t="s">
        <v>305</v>
      </c>
      <c r="C266" s="9" t="s">
        <v>8</v>
      </c>
      <c r="D266" s="12" t="s">
        <v>306</v>
      </c>
      <c r="E266" s="62">
        <v>42</v>
      </c>
      <c r="F266" s="62">
        <f t="shared" si="30"/>
        <v>18</v>
      </c>
      <c r="G266" s="82">
        <v>60</v>
      </c>
      <c r="H266" s="54"/>
      <c r="I266" s="44">
        <f t="shared" si="31"/>
        <v>0</v>
      </c>
    </row>
    <row r="267" spans="1:25" ht="14.4" x14ac:dyDescent="0.3">
      <c r="A267" s="21" t="s">
        <v>1156</v>
      </c>
      <c r="B267" s="9" t="s">
        <v>307</v>
      </c>
      <c r="C267" s="9" t="s">
        <v>8</v>
      </c>
      <c r="D267" s="12" t="s">
        <v>276</v>
      </c>
      <c r="E267" s="62">
        <v>8</v>
      </c>
      <c r="F267" s="62">
        <f t="shared" si="30"/>
        <v>4</v>
      </c>
      <c r="G267" s="82">
        <v>12</v>
      </c>
      <c r="H267" s="54"/>
      <c r="I267" s="44">
        <f t="shared" si="31"/>
        <v>0</v>
      </c>
    </row>
    <row r="268" spans="1:25" ht="14.4" x14ac:dyDescent="0.3">
      <c r="A268" s="21" t="s">
        <v>1157</v>
      </c>
      <c r="B268" s="9" t="s">
        <v>308</v>
      </c>
      <c r="C268" s="9" t="s">
        <v>8</v>
      </c>
      <c r="D268" s="12" t="s">
        <v>285</v>
      </c>
      <c r="E268" s="62">
        <v>42</v>
      </c>
      <c r="F268" s="62">
        <f t="shared" si="30"/>
        <v>18</v>
      </c>
      <c r="G268" s="82">
        <v>60</v>
      </c>
      <c r="H268" s="54"/>
      <c r="I268" s="44">
        <f t="shared" si="31"/>
        <v>0</v>
      </c>
    </row>
    <row r="269" spans="1:25" ht="14.4" x14ac:dyDescent="0.3">
      <c r="A269" s="21" t="s">
        <v>1158</v>
      </c>
      <c r="B269" s="9" t="s">
        <v>309</v>
      </c>
      <c r="C269" s="9" t="s">
        <v>8</v>
      </c>
      <c r="D269" s="12" t="s">
        <v>310</v>
      </c>
      <c r="E269" s="62">
        <v>11</v>
      </c>
      <c r="F269" s="62">
        <f t="shared" si="30"/>
        <v>4</v>
      </c>
      <c r="G269" s="82">
        <v>15</v>
      </c>
      <c r="H269" s="54"/>
      <c r="I269" s="44">
        <f t="shared" si="31"/>
        <v>0</v>
      </c>
      <c r="J269" s="59">
        <f>SUM(I238:I269)</f>
        <v>0</v>
      </c>
    </row>
    <row r="270" spans="1:25" ht="14.4" x14ac:dyDescent="0.3">
      <c r="A270" s="26"/>
      <c r="B270" s="27"/>
      <c r="C270" s="27"/>
      <c r="D270" s="28"/>
      <c r="E270" s="61"/>
      <c r="F270" s="61"/>
      <c r="G270" s="81"/>
      <c r="H270" s="55"/>
      <c r="I270" s="55"/>
      <c r="J270" s="57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4.4" x14ac:dyDescent="0.3">
      <c r="A271" s="10"/>
      <c r="J271" s="59">
        <f>SUM(J1:J269)</f>
        <v>0</v>
      </c>
    </row>
    <row r="272" spans="1:25" ht="14.4" x14ac:dyDescent="0.3">
      <c r="A272" s="10"/>
    </row>
    <row r="273" spans="1:1" ht="14.4" x14ac:dyDescent="0.3">
      <c r="A273" s="10"/>
    </row>
    <row r="274" spans="1:1" ht="14.25" customHeight="1" x14ac:dyDescent="0.3">
      <c r="A274" s="10"/>
    </row>
    <row r="275" spans="1:1" ht="14.25" customHeight="1" x14ac:dyDescent="0.3">
      <c r="A275" s="10"/>
    </row>
    <row r="276" spans="1:1" ht="14.25" customHeight="1" x14ac:dyDescent="0.3">
      <c r="A276" s="10"/>
    </row>
    <row r="277" spans="1:1" ht="14.25" customHeight="1" x14ac:dyDescent="0.3">
      <c r="A277" s="10"/>
    </row>
    <row r="278" spans="1:1" ht="14.25" customHeight="1" x14ac:dyDescent="0.3">
      <c r="A278" s="10"/>
    </row>
    <row r="279" spans="1:1" ht="14.25" customHeight="1" x14ac:dyDescent="0.3">
      <c r="A279" s="10"/>
    </row>
    <row r="280" spans="1:1" ht="14.25" customHeight="1" x14ac:dyDescent="0.3">
      <c r="A280" s="10"/>
    </row>
    <row r="281" spans="1:1" ht="14.25" customHeight="1" x14ac:dyDescent="0.3">
      <c r="A281" s="10"/>
    </row>
    <row r="282" spans="1:1" ht="14.25" customHeight="1" x14ac:dyDescent="0.3">
      <c r="A282" s="10"/>
    </row>
    <row r="283" spans="1:1" ht="14.25" customHeight="1" x14ac:dyDescent="0.3">
      <c r="A283" s="10"/>
    </row>
    <row r="284" spans="1:1" ht="14.25" customHeight="1" x14ac:dyDescent="0.3">
      <c r="A284" s="10"/>
    </row>
    <row r="285" spans="1:1" ht="14.25" customHeight="1" x14ac:dyDescent="0.3">
      <c r="A285" s="10"/>
    </row>
    <row r="286" spans="1:1" ht="14.25" customHeight="1" x14ac:dyDescent="0.3">
      <c r="A286" s="10"/>
    </row>
    <row r="287" spans="1:1" ht="14.25" customHeight="1" x14ac:dyDescent="0.3">
      <c r="A287" s="10"/>
    </row>
    <row r="288" spans="1:1" ht="14.25" customHeight="1" x14ac:dyDescent="0.3">
      <c r="A288" s="10"/>
    </row>
    <row r="289" spans="1:1" ht="14.25" customHeight="1" x14ac:dyDescent="0.3">
      <c r="A289" s="10"/>
    </row>
    <row r="290" spans="1:1" ht="14.25" customHeight="1" x14ac:dyDescent="0.3">
      <c r="A290" s="10"/>
    </row>
    <row r="291" spans="1:1" ht="14.25" customHeight="1" x14ac:dyDescent="0.3">
      <c r="A291" s="10"/>
    </row>
    <row r="292" spans="1:1" ht="14.25" customHeight="1" x14ac:dyDescent="0.3">
      <c r="A292" s="10"/>
    </row>
    <row r="293" spans="1:1" ht="14.25" customHeight="1" x14ac:dyDescent="0.3">
      <c r="A293" s="10"/>
    </row>
    <row r="294" spans="1:1" ht="14.25" customHeight="1" x14ac:dyDescent="0.3">
      <c r="A294" s="10"/>
    </row>
    <row r="295" spans="1:1" ht="14.25" customHeight="1" x14ac:dyDescent="0.3">
      <c r="A295" s="10"/>
    </row>
    <row r="296" spans="1:1" ht="14.25" customHeight="1" x14ac:dyDescent="0.3">
      <c r="A296" s="10"/>
    </row>
    <row r="297" spans="1:1" ht="14.25" customHeight="1" x14ac:dyDescent="0.3">
      <c r="A297" s="10"/>
    </row>
    <row r="298" spans="1:1" ht="14.25" customHeight="1" x14ac:dyDescent="0.3">
      <c r="A298" s="10"/>
    </row>
    <row r="299" spans="1:1" ht="14.25" customHeight="1" x14ac:dyDescent="0.3">
      <c r="A299" s="10"/>
    </row>
    <row r="300" spans="1:1" ht="14.25" customHeight="1" x14ac:dyDescent="0.3">
      <c r="A300" s="10"/>
    </row>
    <row r="301" spans="1:1" ht="14.25" customHeight="1" x14ac:dyDescent="0.3">
      <c r="A301" s="10"/>
    </row>
    <row r="302" spans="1:1" ht="14.25" customHeight="1" x14ac:dyDescent="0.3">
      <c r="A302" s="10"/>
    </row>
    <row r="303" spans="1:1" ht="14.25" customHeight="1" x14ac:dyDescent="0.3">
      <c r="A303" s="10"/>
    </row>
    <row r="304" spans="1:1" ht="14.25" customHeight="1" x14ac:dyDescent="0.3">
      <c r="A304" s="10"/>
    </row>
    <row r="305" spans="1:1" ht="14.25" customHeight="1" x14ac:dyDescent="0.3">
      <c r="A305" s="10"/>
    </row>
    <row r="306" spans="1:1" ht="14.25" customHeight="1" x14ac:dyDescent="0.3">
      <c r="A306" s="10"/>
    </row>
    <row r="307" spans="1:1" ht="14.25" customHeight="1" x14ac:dyDescent="0.3">
      <c r="A307" s="10"/>
    </row>
    <row r="308" spans="1:1" ht="14.25" customHeight="1" x14ac:dyDescent="0.3">
      <c r="A308" s="10"/>
    </row>
    <row r="309" spans="1:1" ht="14.25" customHeight="1" x14ac:dyDescent="0.3">
      <c r="A309" s="10"/>
    </row>
    <row r="310" spans="1:1" ht="14.25" customHeight="1" x14ac:dyDescent="0.3">
      <c r="A310" s="10"/>
    </row>
    <row r="311" spans="1:1" ht="14.25" customHeight="1" x14ac:dyDescent="0.3">
      <c r="A311" s="10"/>
    </row>
    <row r="312" spans="1:1" ht="14.25" customHeight="1" x14ac:dyDescent="0.3">
      <c r="A312" s="10"/>
    </row>
    <row r="313" spans="1:1" ht="14.25" customHeight="1" x14ac:dyDescent="0.3">
      <c r="A313" s="10"/>
    </row>
    <row r="314" spans="1:1" ht="14.25" customHeight="1" x14ac:dyDescent="0.3">
      <c r="A314" s="10"/>
    </row>
    <row r="315" spans="1:1" ht="14.25" customHeight="1" x14ac:dyDescent="0.3">
      <c r="A315" s="10"/>
    </row>
    <row r="316" spans="1:1" ht="14.25" customHeight="1" x14ac:dyDescent="0.3">
      <c r="A316" s="10"/>
    </row>
    <row r="317" spans="1:1" ht="14.25" customHeight="1" x14ac:dyDescent="0.3">
      <c r="A317" s="10"/>
    </row>
    <row r="318" spans="1:1" ht="14.25" customHeight="1" x14ac:dyDescent="0.3">
      <c r="A318" s="10"/>
    </row>
    <row r="319" spans="1:1" ht="14.25" customHeight="1" x14ac:dyDescent="0.3">
      <c r="A319" s="10"/>
    </row>
    <row r="320" spans="1:1" ht="14.25" customHeight="1" x14ac:dyDescent="0.3">
      <c r="A320" s="10"/>
    </row>
    <row r="321" spans="1:1" ht="14.25" customHeight="1" x14ac:dyDescent="0.3">
      <c r="A321" s="10"/>
    </row>
    <row r="322" spans="1:1" ht="14.25" customHeight="1" x14ac:dyDescent="0.3">
      <c r="A322" s="10"/>
    </row>
    <row r="323" spans="1:1" ht="14.25" customHeight="1" x14ac:dyDescent="0.3">
      <c r="A323" s="10"/>
    </row>
    <row r="324" spans="1:1" ht="14.25" customHeight="1" x14ac:dyDescent="0.3">
      <c r="A324" s="10"/>
    </row>
    <row r="325" spans="1:1" ht="14.25" customHeight="1" x14ac:dyDescent="0.3">
      <c r="A325" s="10"/>
    </row>
    <row r="326" spans="1:1" ht="14.25" customHeight="1" x14ac:dyDescent="0.3">
      <c r="A326" s="10"/>
    </row>
    <row r="327" spans="1:1" ht="14.25" customHeight="1" x14ac:dyDescent="0.3">
      <c r="A327" s="10"/>
    </row>
    <row r="328" spans="1:1" ht="14.25" customHeight="1" x14ac:dyDescent="0.3">
      <c r="A328" s="10"/>
    </row>
    <row r="329" spans="1:1" ht="14.25" customHeight="1" x14ac:dyDescent="0.3">
      <c r="A329" s="10"/>
    </row>
    <row r="330" spans="1:1" ht="14.25" customHeight="1" x14ac:dyDescent="0.3">
      <c r="A330" s="10"/>
    </row>
    <row r="331" spans="1:1" ht="14.25" customHeight="1" x14ac:dyDescent="0.3">
      <c r="A331" s="10"/>
    </row>
    <row r="332" spans="1:1" ht="14.25" customHeight="1" x14ac:dyDescent="0.3">
      <c r="A332" s="10"/>
    </row>
    <row r="333" spans="1:1" ht="14.25" customHeight="1" x14ac:dyDescent="0.3">
      <c r="A333" s="10"/>
    </row>
    <row r="334" spans="1:1" ht="14.25" customHeight="1" x14ac:dyDescent="0.3">
      <c r="A334" s="10"/>
    </row>
    <row r="335" spans="1:1" ht="14.25" customHeight="1" x14ac:dyDescent="0.3">
      <c r="A335" s="10"/>
    </row>
    <row r="336" spans="1:1" ht="14.25" customHeight="1" x14ac:dyDescent="0.3">
      <c r="A336" s="10"/>
    </row>
    <row r="337" spans="1:1" ht="14.25" customHeight="1" x14ac:dyDescent="0.3">
      <c r="A337" s="10"/>
    </row>
    <row r="338" spans="1:1" ht="14.25" customHeight="1" x14ac:dyDescent="0.3">
      <c r="A338" s="10"/>
    </row>
    <row r="339" spans="1:1" ht="14.25" customHeight="1" x14ac:dyDescent="0.3">
      <c r="A339" s="10"/>
    </row>
    <row r="340" spans="1:1" ht="14.25" customHeight="1" x14ac:dyDescent="0.3">
      <c r="A340" s="10"/>
    </row>
    <row r="341" spans="1:1" ht="14.25" customHeight="1" x14ac:dyDescent="0.3">
      <c r="A341" s="10"/>
    </row>
    <row r="342" spans="1:1" ht="14.25" customHeight="1" x14ac:dyDescent="0.3">
      <c r="A342" s="10"/>
    </row>
    <row r="343" spans="1:1" ht="14.25" customHeight="1" x14ac:dyDescent="0.3">
      <c r="A343" s="10"/>
    </row>
    <row r="344" spans="1:1" ht="14.25" customHeight="1" x14ac:dyDescent="0.3">
      <c r="A344" s="10"/>
    </row>
    <row r="345" spans="1:1" ht="14.25" customHeight="1" x14ac:dyDescent="0.3">
      <c r="A345" s="10"/>
    </row>
    <row r="346" spans="1:1" ht="14.25" customHeight="1" x14ac:dyDescent="0.3">
      <c r="A346" s="10"/>
    </row>
    <row r="347" spans="1:1" ht="14.25" customHeight="1" x14ac:dyDescent="0.3">
      <c r="A347" s="10"/>
    </row>
    <row r="348" spans="1:1" ht="14.25" customHeight="1" x14ac:dyDescent="0.3">
      <c r="A348" s="10"/>
    </row>
    <row r="349" spans="1:1" ht="14.25" customHeight="1" x14ac:dyDescent="0.3">
      <c r="A349" s="10"/>
    </row>
    <row r="350" spans="1:1" ht="14.25" customHeight="1" x14ac:dyDescent="0.3">
      <c r="A350" s="10"/>
    </row>
    <row r="351" spans="1:1" ht="14.25" customHeight="1" x14ac:dyDescent="0.3">
      <c r="A351" s="10"/>
    </row>
    <row r="352" spans="1:1" ht="14.25" customHeight="1" x14ac:dyDescent="0.3">
      <c r="A352" s="10"/>
    </row>
    <row r="353" spans="1:1" ht="14.25" customHeight="1" x14ac:dyDescent="0.3">
      <c r="A353" s="10"/>
    </row>
    <row r="354" spans="1:1" ht="14.25" customHeight="1" x14ac:dyDescent="0.3">
      <c r="A354" s="10"/>
    </row>
    <row r="355" spans="1:1" ht="14.25" customHeight="1" x14ac:dyDescent="0.3">
      <c r="A355" s="10"/>
    </row>
    <row r="356" spans="1:1" ht="14.25" customHeight="1" x14ac:dyDescent="0.3">
      <c r="A356" s="10"/>
    </row>
    <row r="357" spans="1:1" ht="14.25" customHeight="1" x14ac:dyDescent="0.3">
      <c r="A357" s="10"/>
    </row>
    <row r="358" spans="1:1" ht="14.25" customHeight="1" x14ac:dyDescent="0.3">
      <c r="A358" s="10"/>
    </row>
    <row r="359" spans="1:1" ht="14.25" customHeight="1" x14ac:dyDescent="0.3">
      <c r="A359" s="10"/>
    </row>
    <row r="360" spans="1:1" ht="14.25" customHeight="1" x14ac:dyDescent="0.3">
      <c r="A360" s="10"/>
    </row>
    <row r="361" spans="1:1" ht="14.25" customHeight="1" x14ac:dyDescent="0.3">
      <c r="A361" s="10"/>
    </row>
    <row r="362" spans="1:1" ht="14.25" customHeight="1" x14ac:dyDescent="0.3">
      <c r="A362" s="10"/>
    </row>
    <row r="363" spans="1:1" ht="14.25" customHeight="1" x14ac:dyDescent="0.3">
      <c r="A363" s="10"/>
    </row>
    <row r="364" spans="1:1" ht="14.25" customHeight="1" x14ac:dyDescent="0.3">
      <c r="A364" s="10"/>
    </row>
    <row r="365" spans="1:1" ht="14.25" customHeight="1" x14ac:dyDescent="0.3">
      <c r="A365" s="10"/>
    </row>
    <row r="366" spans="1:1" ht="14.25" customHeight="1" x14ac:dyDescent="0.3">
      <c r="A366" s="10"/>
    </row>
    <row r="367" spans="1:1" ht="14.25" customHeight="1" x14ac:dyDescent="0.3">
      <c r="A367" s="10"/>
    </row>
    <row r="368" spans="1:1" ht="14.25" customHeight="1" x14ac:dyDescent="0.3">
      <c r="A368" s="10"/>
    </row>
    <row r="369" spans="1:1" ht="14.25" customHeight="1" x14ac:dyDescent="0.3">
      <c r="A369" s="10"/>
    </row>
    <row r="370" spans="1:1" ht="14.25" customHeight="1" x14ac:dyDescent="0.3">
      <c r="A370" s="10"/>
    </row>
    <row r="371" spans="1:1" ht="14.25" customHeight="1" x14ac:dyDescent="0.3">
      <c r="A371" s="10"/>
    </row>
    <row r="372" spans="1:1" ht="14.25" customHeight="1" x14ac:dyDescent="0.3">
      <c r="A372" s="10"/>
    </row>
    <row r="373" spans="1:1" ht="14.25" customHeight="1" x14ac:dyDescent="0.3">
      <c r="A373" s="10"/>
    </row>
    <row r="374" spans="1:1" ht="14.25" customHeight="1" x14ac:dyDescent="0.3">
      <c r="A374" s="10"/>
    </row>
    <row r="375" spans="1:1" ht="14.25" customHeight="1" x14ac:dyDescent="0.3">
      <c r="A375" s="10"/>
    </row>
    <row r="376" spans="1:1" ht="14.25" customHeight="1" x14ac:dyDescent="0.3">
      <c r="A376" s="10"/>
    </row>
    <row r="377" spans="1:1" ht="14.25" customHeight="1" x14ac:dyDescent="0.3">
      <c r="A377" s="10"/>
    </row>
    <row r="378" spans="1:1" ht="14.25" customHeight="1" x14ac:dyDescent="0.3">
      <c r="A378" s="10"/>
    </row>
    <row r="379" spans="1:1" ht="14.25" customHeight="1" x14ac:dyDescent="0.3">
      <c r="A379" s="10"/>
    </row>
    <row r="380" spans="1:1" ht="14.25" customHeight="1" x14ac:dyDescent="0.3">
      <c r="A380" s="10"/>
    </row>
    <row r="381" spans="1:1" ht="14.25" customHeight="1" x14ac:dyDescent="0.3">
      <c r="A381" s="10"/>
    </row>
    <row r="382" spans="1:1" ht="14.25" customHeight="1" x14ac:dyDescent="0.3">
      <c r="A382" s="10"/>
    </row>
    <row r="383" spans="1:1" ht="14.25" customHeight="1" x14ac:dyDescent="0.3">
      <c r="A383" s="10"/>
    </row>
    <row r="384" spans="1:1" ht="14.25" customHeight="1" x14ac:dyDescent="0.3">
      <c r="A384" s="10"/>
    </row>
    <row r="385" spans="1:1" ht="14.25" customHeight="1" x14ac:dyDescent="0.3">
      <c r="A385" s="10"/>
    </row>
    <row r="386" spans="1:1" ht="14.25" customHeight="1" x14ac:dyDescent="0.3">
      <c r="A386" s="10"/>
    </row>
    <row r="387" spans="1:1" ht="14.25" customHeight="1" x14ac:dyDescent="0.3">
      <c r="A387" s="10"/>
    </row>
    <row r="388" spans="1:1" ht="14.25" customHeight="1" x14ac:dyDescent="0.3">
      <c r="A388" s="10"/>
    </row>
    <row r="389" spans="1:1" ht="14.25" customHeight="1" x14ac:dyDescent="0.3">
      <c r="A389" s="10"/>
    </row>
    <row r="390" spans="1:1" ht="14.25" customHeight="1" x14ac:dyDescent="0.3">
      <c r="A390" s="10"/>
    </row>
    <row r="391" spans="1:1" ht="14.25" customHeight="1" x14ac:dyDescent="0.3">
      <c r="A391" s="10"/>
    </row>
    <row r="392" spans="1:1" ht="14.25" customHeight="1" x14ac:dyDescent="0.3">
      <c r="A392" s="10"/>
    </row>
    <row r="393" spans="1:1" ht="14.25" customHeight="1" x14ac:dyDescent="0.3">
      <c r="A393" s="10"/>
    </row>
    <row r="394" spans="1:1" ht="14.25" customHeight="1" x14ac:dyDescent="0.3">
      <c r="A394" s="10"/>
    </row>
    <row r="395" spans="1:1" ht="14.25" customHeight="1" x14ac:dyDescent="0.3">
      <c r="A395" s="10"/>
    </row>
    <row r="396" spans="1:1" ht="14.25" customHeight="1" x14ac:dyDescent="0.3">
      <c r="A396" s="10"/>
    </row>
    <row r="397" spans="1:1" ht="14.25" customHeight="1" x14ac:dyDescent="0.3">
      <c r="A397" s="10"/>
    </row>
    <row r="398" spans="1:1" ht="14.25" customHeight="1" x14ac:dyDescent="0.3">
      <c r="A398" s="10"/>
    </row>
    <row r="399" spans="1:1" ht="14.25" customHeight="1" x14ac:dyDescent="0.3">
      <c r="A399" s="10"/>
    </row>
    <row r="400" spans="1:1" ht="14.25" customHeight="1" x14ac:dyDescent="0.3">
      <c r="A400" s="10"/>
    </row>
    <row r="401" spans="1:1" ht="14.25" customHeight="1" x14ac:dyDescent="0.3">
      <c r="A401" s="10"/>
    </row>
    <row r="402" spans="1:1" ht="14.25" customHeight="1" x14ac:dyDescent="0.3">
      <c r="A402" s="10"/>
    </row>
    <row r="403" spans="1:1" ht="14.25" customHeight="1" x14ac:dyDescent="0.3">
      <c r="A403" s="10"/>
    </row>
    <row r="404" spans="1:1" ht="14.25" customHeight="1" x14ac:dyDescent="0.3">
      <c r="A404" s="10"/>
    </row>
    <row r="405" spans="1:1" ht="14.25" customHeight="1" x14ac:dyDescent="0.3">
      <c r="A405" s="10"/>
    </row>
    <row r="406" spans="1:1" ht="14.25" customHeight="1" x14ac:dyDescent="0.3">
      <c r="A406" s="10"/>
    </row>
    <row r="407" spans="1:1" ht="14.25" customHeight="1" x14ac:dyDescent="0.3">
      <c r="A407" s="10"/>
    </row>
    <row r="408" spans="1:1" ht="14.25" customHeight="1" x14ac:dyDescent="0.3">
      <c r="A408" s="10"/>
    </row>
    <row r="409" spans="1:1" ht="14.25" customHeight="1" x14ac:dyDescent="0.3">
      <c r="A409" s="10"/>
    </row>
    <row r="410" spans="1:1" ht="14.25" customHeight="1" x14ac:dyDescent="0.3">
      <c r="A410" s="10"/>
    </row>
    <row r="411" spans="1:1" ht="14.25" customHeight="1" x14ac:dyDescent="0.3">
      <c r="A411" s="10"/>
    </row>
    <row r="412" spans="1:1" ht="14.25" customHeight="1" x14ac:dyDescent="0.3">
      <c r="A412" s="10"/>
    </row>
    <row r="413" spans="1:1" ht="14.25" customHeight="1" x14ac:dyDescent="0.3">
      <c r="A413" s="10"/>
    </row>
    <row r="414" spans="1:1" ht="14.25" customHeight="1" x14ac:dyDescent="0.3">
      <c r="A414" s="10"/>
    </row>
    <row r="415" spans="1:1" ht="14.25" customHeight="1" x14ac:dyDescent="0.3">
      <c r="A415" s="10"/>
    </row>
    <row r="416" spans="1:1" ht="14.25" customHeight="1" x14ac:dyDescent="0.3">
      <c r="A416" s="10"/>
    </row>
    <row r="417" spans="1:1" ht="14.25" customHeight="1" x14ac:dyDescent="0.3">
      <c r="A417" s="10"/>
    </row>
    <row r="418" spans="1:1" ht="14.25" customHeight="1" x14ac:dyDescent="0.3">
      <c r="A418" s="10"/>
    </row>
    <row r="419" spans="1:1" ht="14.25" customHeight="1" x14ac:dyDescent="0.3">
      <c r="A419" s="10"/>
    </row>
    <row r="420" spans="1:1" ht="14.25" customHeight="1" x14ac:dyDescent="0.3">
      <c r="A420" s="10"/>
    </row>
    <row r="421" spans="1:1" ht="14.25" customHeight="1" x14ac:dyDescent="0.3">
      <c r="A421" s="10"/>
    </row>
    <row r="422" spans="1:1" ht="14.25" customHeight="1" x14ac:dyDescent="0.3">
      <c r="A422" s="10"/>
    </row>
    <row r="423" spans="1:1" ht="14.25" customHeight="1" x14ac:dyDescent="0.3">
      <c r="A423" s="10"/>
    </row>
    <row r="424" spans="1:1" ht="14.25" customHeight="1" x14ac:dyDescent="0.3">
      <c r="A424" s="10"/>
    </row>
    <row r="425" spans="1:1" ht="14.25" customHeight="1" x14ac:dyDescent="0.3">
      <c r="A425" s="10"/>
    </row>
    <row r="426" spans="1:1" ht="14.25" customHeight="1" x14ac:dyDescent="0.3">
      <c r="A426" s="10"/>
    </row>
    <row r="427" spans="1:1" ht="14.25" customHeight="1" x14ac:dyDescent="0.3">
      <c r="A427" s="10"/>
    </row>
    <row r="428" spans="1:1" ht="14.25" customHeight="1" x14ac:dyDescent="0.3">
      <c r="A428" s="10"/>
    </row>
    <row r="429" spans="1:1" ht="14.25" customHeight="1" x14ac:dyDescent="0.3">
      <c r="A429" s="10"/>
    </row>
    <row r="430" spans="1:1" ht="14.25" customHeight="1" x14ac:dyDescent="0.3">
      <c r="A430" s="10"/>
    </row>
    <row r="431" spans="1:1" ht="14.25" customHeight="1" x14ac:dyDescent="0.3">
      <c r="A431" s="10"/>
    </row>
    <row r="432" spans="1:1" ht="14.25" customHeight="1" x14ac:dyDescent="0.3">
      <c r="A432" s="10"/>
    </row>
    <row r="433" spans="1:1" ht="14.25" customHeight="1" x14ac:dyDescent="0.3">
      <c r="A433" s="10"/>
    </row>
    <row r="434" spans="1:1" ht="14.25" customHeight="1" x14ac:dyDescent="0.3">
      <c r="A434" s="10"/>
    </row>
    <row r="435" spans="1:1" ht="14.25" customHeight="1" x14ac:dyDescent="0.3">
      <c r="A435" s="10"/>
    </row>
    <row r="436" spans="1:1" ht="14.25" customHeight="1" x14ac:dyDescent="0.3">
      <c r="A436" s="10"/>
    </row>
    <row r="437" spans="1:1" ht="14.25" customHeight="1" x14ac:dyDescent="0.3">
      <c r="A437" s="10"/>
    </row>
    <row r="438" spans="1:1" ht="14.25" customHeight="1" x14ac:dyDescent="0.3">
      <c r="A438" s="10"/>
    </row>
    <row r="439" spans="1:1" ht="14.25" customHeight="1" x14ac:dyDescent="0.3">
      <c r="A439" s="10"/>
    </row>
    <row r="440" spans="1:1" ht="14.25" customHeight="1" x14ac:dyDescent="0.3">
      <c r="A440" s="10"/>
    </row>
    <row r="441" spans="1:1" ht="14.25" customHeight="1" x14ac:dyDescent="0.3">
      <c r="A441" s="10"/>
    </row>
    <row r="442" spans="1:1" ht="14.25" customHeight="1" x14ac:dyDescent="0.3">
      <c r="A442" s="10"/>
    </row>
    <row r="443" spans="1:1" ht="14.25" customHeight="1" x14ac:dyDescent="0.3">
      <c r="A443" s="10"/>
    </row>
    <row r="444" spans="1:1" ht="14.25" customHeight="1" x14ac:dyDescent="0.3">
      <c r="A444" s="10"/>
    </row>
    <row r="445" spans="1:1" ht="14.25" customHeight="1" x14ac:dyDescent="0.3">
      <c r="A445" s="10"/>
    </row>
    <row r="446" spans="1:1" ht="14.25" customHeight="1" x14ac:dyDescent="0.3">
      <c r="A446" s="10"/>
    </row>
    <row r="447" spans="1:1" ht="14.25" customHeight="1" x14ac:dyDescent="0.3">
      <c r="A447" s="10"/>
    </row>
    <row r="448" spans="1:1" ht="14.25" customHeight="1" x14ac:dyDescent="0.3">
      <c r="A448" s="10"/>
    </row>
    <row r="449" spans="1:1" ht="14.25" customHeight="1" x14ac:dyDescent="0.3">
      <c r="A449" s="10"/>
    </row>
    <row r="450" spans="1:1" ht="14.25" customHeight="1" x14ac:dyDescent="0.3">
      <c r="A450" s="10"/>
    </row>
    <row r="451" spans="1:1" ht="14.25" customHeight="1" x14ac:dyDescent="0.3">
      <c r="A451" s="10"/>
    </row>
    <row r="452" spans="1:1" ht="14.25" customHeight="1" x14ac:dyDescent="0.3">
      <c r="A452" s="10"/>
    </row>
    <row r="453" spans="1:1" ht="14.25" customHeight="1" x14ac:dyDescent="0.3">
      <c r="A453" s="10"/>
    </row>
    <row r="454" spans="1:1" ht="14.25" customHeight="1" x14ac:dyDescent="0.3">
      <c r="A454" s="10"/>
    </row>
    <row r="455" spans="1:1" ht="14.25" customHeight="1" x14ac:dyDescent="0.3">
      <c r="A455" s="10"/>
    </row>
    <row r="456" spans="1:1" ht="14.25" customHeight="1" x14ac:dyDescent="0.3">
      <c r="A456" s="10"/>
    </row>
    <row r="457" spans="1:1" ht="14.25" customHeight="1" x14ac:dyDescent="0.3">
      <c r="A457" s="10"/>
    </row>
    <row r="458" spans="1:1" ht="14.25" customHeight="1" x14ac:dyDescent="0.3">
      <c r="A458" s="10"/>
    </row>
    <row r="459" spans="1:1" ht="14.25" customHeight="1" x14ac:dyDescent="0.3">
      <c r="A459" s="10"/>
    </row>
    <row r="460" spans="1:1" ht="14.25" customHeight="1" x14ac:dyDescent="0.3">
      <c r="A460" s="10"/>
    </row>
    <row r="461" spans="1:1" ht="14.25" customHeight="1" x14ac:dyDescent="0.3">
      <c r="A461" s="10"/>
    </row>
    <row r="462" spans="1:1" ht="14.25" customHeight="1" x14ac:dyDescent="0.3">
      <c r="A462" s="10"/>
    </row>
    <row r="463" spans="1:1" ht="14.25" customHeight="1" x14ac:dyDescent="0.3">
      <c r="A463" s="10"/>
    </row>
    <row r="464" spans="1:1" ht="14.25" customHeight="1" x14ac:dyDescent="0.3">
      <c r="A464" s="10"/>
    </row>
    <row r="465" spans="1:1" ht="14.25" customHeight="1" x14ac:dyDescent="0.3">
      <c r="A465" s="10"/>
    </row>
    <row r="466" spans="1:1" ht="14.25" customHeight="1" x14ac:dyDescent="0.3">
      <c r="A466" s="10"/>
    </row>
    <row r="467" spans="1:1" ht="14.25" customHeight="1" x14ac:dyDescent="0.3">
      <c r="A467" s="10"/>
    </row>
    <row r="468" spans="1:1" ht="14.25" customHeight="1" x14ac:dyDescent="0.3">
      <c r="A468" s="10"/>
    </row>
    <row r="469" spans="1:1" ht="14.25" customHeight="1" x14ac:dyDescent="0.3">
      <c r="A469" s="10"/>
    </row>
    <row r="470" spans="1:1" ht="14.25" customHeight="1" x14ac:dyDescent="0.3">
      <c r="A470" s="10"/>
    </row>
    <row r="471" spans="1:1" ht="14.25" customHeight="1" x14ac:dyDescent="0.3">
      <c r="A471" s="10"/>
    </row>
    <row r="472" spans="1:1" ht="14.25" customHeight="1" x14ac:dyDescent="0.3">
      <c r="A472" s="10"/>
    </row>
    <row r="473" spans="1:1" ht="14.25" customHeight="1" x14ac:dyDescent="0.3">
      <c r="A473" s="10"/>
    </row>
    <row r="474" spans="1:1" ht="14.25" customHeight="1" x14ac:dyDescent="0.3">
      <c r="A474" s="10"/>
    </row>
    <row r="475" spans="1:1" ht="14.25" customHeight="1" x14ac:dyDescent="0.3">
      <c r="A475" s="10"/>
    </row>
    <row r="476" spans="1:1" ht="14.25" customHeight="1" x14ac:dyDescent="0.3">
      <c r="A476" s="10"/>
    </row>
    <row r="477" spans="1:1" ht="14.25" customHeight="1" x14ac:dyDescent="0.3">
      <c r="A477" s="10"/>
    </row>
    <row r="478" spans="1:1" ht="14.25" customHeight="1" x14ac:dyDescent="0.3">
      <c r="A478" s="10"/>
    </row>
    <row r="479" spans="1:1" ht="14.25" customHeight="1" x14ac:dyDescent="0.3">
      <c r="A479" s="10"/>
    </row>
    <row r="480" spans="1:1" ht="14.25" customHeight="1" x14ac:dyDescent="0.3">
      <c r="A480" s="10"/>
    </row>
    <row r="481" spans="1:1" ht="14.25" customHeight="1" x14ac:dyDescent="0.3">
      <c r="A481" s="10"/>
    </row>
    <row r="482" spans="1:1" ht="14.25" customHeight="1" x14ac:dyDescent="0.3">
      <c r="A482" s="10"/>
    </row>
    <row r="483" spans="1:1" ht="14.25" customHeight="1" x14ac:dyDescent="0.3">
      <c r="A483" s="10"/>
    </row>
    <row r="484" spans="1:1" ht="14.25" customHeight="1" x14ac:dyDescent="0.3">
      <c r="A484" s="10"/>
    </row>
    <row r="485" spans="1:1" ht="14.25" customHeight="1" x14ac:dyDescent="0.3">
      <c r="A485" s="10"/>
    </row>
    <row r="486" spans="1:1" ht="14.25" customHeight="1" x14ac:dyDescent="0.3">
      <c r="A486" s="10"/>
    </row>
    <row r="487" spans="1:1" ht="14.25" customHeight="1" x14ac:dyDescent="0.3">
      <c r="A487" s="10"/>
    </row>
    <row r="488" spans="1:1" ht="14.25" customHeight="1" x14ac:dyDescent="0.3">
      <c r="A488" s="10"/>
    </row>
    <row r="489" spans="1:1" ht="14.25" customHeight="1" x14ac:dyDescent="0.3">
      <c r="A489" s="10"/>
    </row>
    <row r="490" spans="1:1" ht="14.25" customHeight="1" x14ac:dyDescent="0.3">
      <c r="A490" s="10"/>
    </row>
    <row r="491" spans="1:1" ht="14.25" customHeight="1" x14ac:dyDescent="0.3">
      <c r="A491" s="10"/>
    </row>
    <row r="492" spans="1:1" ht="14.25" customHeight="1" x14ac:dyDescent="0.3">
      <c r="A492" s="10"/>
    </row>
    <row r="493" spans="1:1" ht="14.25" customHeight="1" x14ac:dyDescent="0.3">
      <c r="A493" s="10"/>
    </row>
    <row r="494" spans="1:1" ht="14.25" customHeight="1" x14ac:dyDescent="0.3">
      <c r="A494" s="10"/>
    </row>
    <row r="495" spans="1:1" ht="14.25" customHeight="1" x14ac:dyDescent="0.3">
      <c r="A495" s="10"/>
    </row>
    <row r="496" spans="1:1" ht="14.25" customHeight="1" x14ac:dyDescent="0.3">
      <c r="A496" s="10"/>
    </row>
    <row r="497" spans="1:1" ht="14.25" customHeight="1" x14ac:dyDescent="0.3">
      <c r="A497" s="10"/>
    </row>
    <row r="498" spans="1:1" ht="14.25" customHeight="1" x14ac:dyDescent="0.3">
      <c r="A498" s="10"/>
    </row>
    <row r="499" spans="1:1" ht="14.25" customHeight="1" x14ac:dyDescent="0.3">
      <c r="A499" s="10"/>
    </row>
    <row r="500" spans="1:1" ht="14.25" customHeight="1" x14ac:dyDescent="0.3">
      <c r="A500" s="10"/>
    </row>
    <row r="501" spans="1:1" ht="14.25" customHeight="1" x14ac:dyDescent="0.3">
      <c r="A501" s="10"/>
    </row>
    <row r="502" spans="1:1" ht="14.25" customHeight="1" x14ac:dyDescent="0.3">
      <c r="A502" s="10"/>
    </row>
    <row r="503" spans="1:1" ht="14.25" customHeight="1" x14ac:dyDescent="0.3">
      <c r="A503" s="10"/>
    </row>
    <row r="504" spans="1:1" ht="14.25" customHeight="1" x14ac:dyDescent="0.3">
      <c r="A504" s="10"/>
    </row>
    <row r="505" spans="1:1" ht="14.25" customHeight="1" x14ac:dyDescent="0.3">
      <c r="A505" s="10"/>
    </row>
    <row r="506" spans="1:1" ht="14.25" customHeight="1" x14ac:dyDescent="0.3">
      <c r="A506" s="10"/>
    </row>
    <row r="507" spans="1:1" ht="14.25" customHeight="1" x14ac:dyDescent="0.3">
      <c r="A507" s="10"/>
    </row>
    <row r="508" spans="1:1" ht="14.25" customHeight="1" x14ac:dyDescent="0.3">
      <c r="A508" s="10"/>
    </row>
    <row r="509" spans="1:1" ht="14.25" customHeight="1" x14ac:dyDescent="0.3">
      <c r="A509" s="10"/>
    </row>
    <row r="510" spans="1:1" ht="14.25" customHeight="1" x14ac:dyDescent="0.3">
      <c r="A510" s="10"/>
    </row>
    <row r="511" spans="1:1" ht="14.25" customHeight="1" x14ac:dyDescent="0.3">
      <c r="A511" s="10"/>
    </row>
    <row r="512" spans="1:1" ht="14.25" customHeight="1" x14ac:dyDescent="0.3">
      <c r="A512" s="10"/>
    </row>
    <row r="513" spans="1:1" ht="14.25" customHeight="1" x14ac:dyDescent="0.3">
      <c r="A513" s="10"/>
    </row>
    <row r="514" spans="1:1" ht="14.25" customHeight="1" x14ac:dyDescent="0.3">
      <c r="A514" s="10"/>
    </row>
    <row r="515" spans="1:1" ht="14.25" customHeight="1" x14ac:dyDescent="0.3">
      <c r="A515" s="10"/>
    </row>
    <row r="516" spans="1:1" ht="14.25" customHeight="1" x14ac:dyDescent="0.3">
      <c r="A516" s="10"/>
    </row>
    <row r="517" spans="1:1" ht="14.25" customHeight="1" x14ac:dyDescent="0.3">
      <c r="A517" s="10"/>
    </row>
    <row r="518" spans="1:1" ht="14.25" customHeight="1" x14ac:dyDescent="0.3">
      <c r="A518" s="10"/>
    </row>
    <row r="519" spans="1:1" ht="14.25" customHeight="1" x14ac:dyDescent="0.3">
      <c r="A519" s="10"/>
    </row>
    <row r="520" spans="1:1" ht="14.25" customHeight="1" x14ac:dyDescent="0.3">
      <c r="A520" s="10"/>
    </row>
    <row r="521" spans="1:1" ht="14.25" customHeight="1" x14ac:dyDescent="0.3">
      <c r="A521" s="10"/>
    </row>
    <row r="522" spans="1:1" ht="14.25" customHeight="1" x14ac:dyDescent="0.3">
      <c r="A522" s="10"/>
    </row>
    <row r="523" spans="1:1" ht="14.25" customHeight="1" x14ac:dyDescent="0.3">
      <c r="A523" s="10"/>
    </row>
    <row r="524" spans="1:1" ht="14.25" customHeight="1" x14ac:dyDescent="0.3">
      <c r="A524" s="10"/>
    </row>
    <row r="525" spans="1:1" ht="14.25" customHeight="1" x14ac:dyDescent="0.3">
      <c r="A525" s="10"/>
    </row>
    <row r="526" spans="1:1" ht="14.25" customHeight="1" x14ac:dyDescent="0.3">
      <c r="A526" s="10"/>
    </row>
    <row r="527" spans="1:1" ht="14.25" customHeight="1" x14ac:dyDescent="0.3">
      <c r="A527" s="10"/>
    </row>
    <row r="528" spans="1:1" ht="14.25" customHeight="1" x14ac:dyDescent="0.3">
      <c r="A528" s="10"/>
    </row>
    <row r="529" spans="1:1" ht="14.25" customHeight="1" x14ac:dyDescent="0.3">
      <c r="A529" s="10"/>
    </row>
    <row r="530" spans="1:1" ht="14.25" customHeight="1" x14ac:dyDescent="0.3">
      <c r="A530" s="10"/>
    </row>
    <row r="531" spans="1:1" ht="14.25" customHeight="1" x14ac:dyDescent="0.3">
      <c r="A531" s="10"/>
    </row>
    <row r="532" spans="1:1" ht="14.25" customHeight="1" x14ac:dyDescent="0.3">
      <c r="A532" s="10"/>
    </row>
    <row r="533" spans="1:1" ht="14.25" customHeight="1" x14ac:dyDescent="0.3">
      <c r="A533" s="10"/>
    </row>
    <row r="534" spans="1:1" ht="14.25" customHeight="1" x14ac:dyDescent="0.3">
      <c r="A534" s="10"/>
    </row>
    <row r="535" spans="1:1" ht="14.25" customHeight="1" x14ac:dyDescent="0.3">
      <c r="A535" s="10"/>
    </row>
    <row r="536" spans="1:1" ht="14.25" customHeight="1" x14ac:dyDescent="0.3">
      <c r="A536" s="10"/>
    </row>
    <row r="537" spans="1:1" ht="14.25" customHeight="1" x14ac:dyDescent="0.3">
      <c r="A537" s="10"/>
    </row>
    <row r="538" spans="1:1" ht="14.25" customHeight="1" x14ac:dyDescent="0.3">
      <c r="A538" s="10"/>
    </row>
    <row r="539" spans="1:1" ht="14.25" customHeight="1" x14ac:dyDescent="0.3">
      <c r="A539" s="10"/>
    </row>
    <row r="540" spans="1:1" ht="14.25" customHeight="1" x14ac:dyDescent="0.3">
      <c r="A540" s="10"/>
    </row>
    <row r="541" spans="1:1" ht="14.25" customHeight="1" x14ac:dyDescent="0.3">
      <c r="A541" s="10"/>
    </row>
    <row r="542" spans="1:1" ht="14.25" customHeight="1" x14ac:dyDescent="0.3">
      <c r="A542" s="10"/>
    </row>
    <row r="543" spans="1:1" ht="14.25" customHeight="1" x14ac:dyDescent="0.3">
      <c r="A543" s="10"/>
    </row>
    <row r="544" spans="1:1" ht="14.25" customHeight="1" x14ac:dyDescent="0.3">
      <c r="A544" s="10"/>
    </row>
    <row r="545" spans="1:1" ht="14.25" customHeight="1" x14ac:dyDescent="0.3">
      <c r="A545" s="10"/>
    </row>
    <row r="546" spans="1:1" ht="14.25" customHeight="1" x14ac:dyDescent="0.3">
      <c r="A546" s="10"/>
    </row>
    <row r="547" spans="1:1" ht="14.25" customHeight="1" x14ac:dyDescent="0.3">
      <c r="A547" s="10"/>
    </row>
    <row r="548" spans="1:1" ht="14.25" customHeight="1" x14ac:dyDescent="0.3">
      <c r="A548" s="10"/>
    </row>
    <row r="549" spans="1:1" ht="14.25" customHeight="1" x14ac:dyDescent="0.3">
      <c r="A549" s="10"/>
    </row>
    <row r="550" spans="1:1" ht="14.25" customHeight="1" x14ac:dyDescent="0.3">
      <c r="A550" s="10"/>
    </row>
    <row r="551" spans="1:1" ht="14.25" customHeight="1" x14ac:dyDescent="0.3">
      <c r="A551" s="10"/>
    </row>
    <row r="552" spans="1:1" ht="14.25" customHeight="1" x14ac:dyDescent="0.3">
      <c r="A552" s="10"/>
    </row>
    <row r="553" spans="1:1" ht="14.25" customHeight="1" x14ac:dyDescent="0.3">
      <c r="A553" s="10"/>
    </row>
    <row r="554" spans="1:1" ht="14.25" customHeight="1" x14ac:dyDescent="0.3">
      <c r="A554" s="10"/>
    </row>
    <row r="555" spans="1:1" ht="14.25" customHeight="1" x14ac:dyDescent="0.3">
      <c r="A555" s="10"/>
    </row>
    <row r="556" spans="1:1" ht="14.25" customHeight="1" x14ac:dyDescent="0.3">
      <c r="A556" s="10"/>
    </row>
    <row r="557" spans="1:1" ht="14.25" customHeight="1" x14ac:dyDescent="0.3">
      <c r="A557" s="10"/>
    </row>
    <row r="558" spans="1:1" ht="14.25" customHeight="1" x14ac:dyDescent="0.3">
      <c r="A558" s="10"/>
    </row>
    <row r="559" spans="1:1" ht="14.25" customHeight="1" x14ac:dyDescent="0.3">
      <c r="A559" s="10"/>
    </row>
    <row r="560" spans="1:1" ht="14.25" customHeight="1" x14ac:dyDescent="0.3">
      <c r="A560" s="10"/>
    </row>
    <row r="561" spans="1:1" ht="14.25" customHeight="1" x14ac:dyDescent="0.3">
      <c r="A561" s="10"/>
    </row>
    <row r="562" spans="1:1" ht="14.25" customHeight="1" x14ac:dyDescent="0.3">
      <c r="A562" s="10"/>
    </row>
    <row r="563" spans="1:1" ht="14.25" customHeight="1" x14ac:dyDescent="0.3">
      <c r="A563" s="10"/>
    </row>
    <row r="564" spans="1:1" ht="14.25" customHeight="1" x14ac:dyDescent="0.3">
      <c r="A564" s="10"/>
    </row>
    <row r="565" spans="1:1" ht="14.25" customHeight="1" x14ac:dyDescent="0.3">
      <c r="A565" s="10"/>
    </row>
    <row r="566" spans="1:1" ht="14.25" customHeight="1" x14ac:dyDescent="0.3">
      <c r="A566" s="10"/>
    </row>
    <row r="567" spans="1:1" ht="14.25" customHeight="1" x14ac:dyDescent="0.3">
      <c r="A567" s="10"/>
    </row>
    <row r="568" spans="1:1" ht="14.25" customHeight="1" x14ac:dyDescent="0.3">
      <c r="A568" s="10"/>
    </row>
    <row r="569" spans="1:1" ht="14.25" customHeight="1" x14ac:dyDescent="0.3">
      <c r="A569" s="10"/>
    </row>
    <row r="570" spans="1:1" ht="14.25" customHeight="1" x14ac:dyDescent="0.3">
      <c r="A570" s="10"/>
    </row>
    <row r="571" spans="1:1" ht="14.25" customHeight="1" x14ac:dyDescent="0.3">
      <c r="A571" s="10"/>
    </row>
    <row r="572" spans="1:1" ht="14.25" customHeight="1" x14ac:dyDescent="0.3">
      <c r="A572" s="10"/>
    </row>
    <row r="573" spans="1:1" ht="14.25" customHeight="1" x14ac:dyDescent="0.3">
      <c r="A573" s="10"/>
    </row>
    <row r="574" spans="1:1" ht="14.25" customHeight="1" x14ac:dyDescent="0.3">
      <c r="A574" s="10"/>
    </row>
    <row r="575" spans="1:1" ht="14.25" customHeight="1" x14ac:dyDescent="0.3">
      <c r="A575" s="10"/>
    </row>
    <row r="576" spans="1:1" ht="14.25" customHeight="1" x14ac:dyDescent="0.3">
      <c r="A576" s="10"/>
    </row>
    <row r="577" spans="1:1" ht="14.25" customHeight="1" x14ac:dyDescent="0.3">
      <c r="A577" s="10"/>
    </row>
    <row r="578" spans="1:1" ht="14.25" customHeight="1" x14ac:dyDescent="0.3">
      <c r="A578" s="10"/>
    </row>
    <row r="579" spans="1:1" ht="14.25" customHeight="1" x14ac:dyDescent="0.3">
      <c r="A579" s="10"/>
    </row>
    <row r="580" spans="1:1" ht="14.25" customHeight="1" x14ac:dyDescent="0.3">
      <c r="A580" s="10"/>
    </row>
    <row r="581" spans="1:1" ht="14.25" customHeight="1" x14ac:dyDescent="0.3">
      <c r="A581" s="10"/>
    </row>
    <row r="582" spans="1:1" ht="14.25" customHeight="1" x14ac:dyDescent="0.3">
      <c r="A582" s="10"/>
    </row>
    <row r="583" spans="1:1" ht="14.25" customHeight="1" x14ac:dyDescent="0.3">
      <c r="A583" s="10"/>
    </row>
    <row r="584" spans="1:1" ht="14.25" customHeight="1" x14ac:dyDescent="0.3">
      <c r="A584" s="10"/>
    </row>
    <row r="585" spans="1:1" ht="14.25" customHeight="1" x14ac:dyDescent="0.3">
      <c r="A585" s="10"/>
    </row>
    <row r="586" spans="1:1" ht="14.25" customHeight="1" x14ac:dyDescent="0.3">
      <c r="A586" s="10"/>
    </row>
    <row r="587" spans="1:1" ht="14.25" customHeight="1" x14ac:dyDescent="0.3">
      <c r="A587" s="10"/>
    </row>
    <row r="588" spans="1:1" ht="14.25" customHeight="1" x14ac:dyDescent="0.3">
      <c r="A588" s="10"/>
    </row>
    <row r="589" spans="1:1" ht="14.25" customHeight="1" x14ac:dyDescent="0.3">
      <c r="A589" s="10"/>
    </row>
    <row r="590" spans="1:1" ht="14.25" customHeight="1" x14ac:dyDescent="0.3">
      <c r="A590" s="10"/>
    </row>
    <row r="591" spans="1:1" ht="14.25" customHeight="1" x14ac:dyDescent="0.3">
      <c r="A591" s="10"/>
    </row>
    <row r="592" spans="1:1" ht="14.25" customHeight="1" x14ac:dyDescent="0.3">
      <c r="A592" s="10"/>
    </row>
    <row r="593" spans="1:1" ht="14.25" customHeight="1" x14ac:dyDescent="0.3">
      <c r="A593" s="10"/>
    </row>
    <row r="594" spans="1:1" ht="14.25" customHeight="1" x14ac:dyDescent="0.3">
      <c r="A594" s="10"/>
    </row>
    <row r="595" spans="1:1" ht="14.25" customHeight="1" x14ac:dyDescent="0.3">
      <c r="A595" s="10"/>
    </row>
    <row r="596" spans="1:1" ht="14.25" customHeight="1" x14ac:dyDescent="0.3">
      <c r="A596" s="10"/>
    </row>
    <row r="597" spans="1:1" ht="14.25" customHeight="1" x14ac:dyDescent="0.3">
      <c r="A597" s="10"/>
    </row>
    <row r="598" spans="1:1" ht="14.25" customHeight="1" x14ac:dyDescent="0.3">
      <c r="A598" s="10"/>
    </row>
    <row r="599" spans="1:1" ht="14.25" customHeight="1" x14ac:dyDescent="0.3">
      <c r="A599" s="10"/>
    </row>
    <row r="600" spans="1:1" ht="14.25" customHeight="1" x14ac:dyDescent="0.3">
      <c r="A600" s="10"/>
    </row>
    <row r="601" spans="1:1" ht="14.25" customHeight="1" x14ac:dyDescent="0.3">
      <c r="A601" s="10"/>
    </row>
    <row r="602" spans="1:1" ht="14.25" customHeight="1" x14ac:dyDescent="0.3">
      <c r="A602" s="10"/>
    </row>
    <row r="603" spans="1:1" ht="14.25" customHeight="1" x14ac:dyDescent="0.3">
      <c r="A603" s="10"/>
    </row>
    <row r="604" spans="1:1" ht="14.25" customHeight="1" x14ac:dyDescent="0.3">
      <c r="A604" s="10"/>
    </row>
    <row r="605" spans="1:1" ht="14.25" customHeight="1" x14ac:dyDescent="0.3">
      <c r="A605" s="10"/>
    </row>
    <row r="606" spans="1:1" ht="14.25" customHeight="1" x14ac:dyDescent="0.3">
      <c r="A606" s="10"/>
    </row>
    <row r="607" spans="1:1" ht="14.25" customHeight="1" x14ac:dyDescent="0.3">
      <c r="A607" s="10"/>
    </row>
    <row r="608" spans="1:1" ht="14.25" customHeight="1" x14ac:dyDescent="0.3">
      <c r="A608" s="10"/>
    </row>
    <row r="609" spans="1:1" ht="14.25" customHeight="1" x14ac:dyDescent="0.3">
      <c r="A609" s="10"/>
    </row>
    <row r="610" spans="1:1" ht="14.25" customHeight="1" x14ac:dyDescent="0.3">
      <c r="A610" s="10"/>
    </row>
    <row r="611" spans="1:1" ht="14.25" customHeight="1" x14ac:dyDescent="0.3">
      <c r="A611" s="10"/>
    </row>
    <row r="612" spans="1:1" ht="14.25" customHeight="1" x14ac:dyDescent="0.3">
      <c r="A612" s="10"/>
    </row>
    <row r="613" spans="1:1" ht="14.25" customHeight="1" x14ac:dyDescent="0.3">
      <c r="A613" s="10"/>
    </row>
    <row r="614" spans="1:1" ht="14.25" customHeight="1" x14ac:dyDescent="0.3">
      <c r="A614" s="10"/>
    </row>
    <row r="615" spans="1:1" ht="14.25" customHeight="1" x14ac:dyDescent="0.3">
      <c r="A615" s="10"/>
    </row>
    <row r="616" spans="1:1" ht="14.25" customHeight="1" x14ac:dyDescent="0.3">
      <c r="A616" s="10"/>
    </row>
    <row r="617" spans="1:1" ht="14.25" customHeight="1" x14ac:dyDescent="0.3">
      <c r="A617" s="10"/>
    </row>
    <row r="618" spans="1:1" ht="14.25" customHeight="1" x14ac:dyDescent="0.3">
      <c r="A618" s="10"/>
    </row>
    <row r="619" spans="1:1" ht="14.25" customHeight="1" x14ac:dyDescent="0.3">
      <c r="A619" s="10"/>
    </row>
    <row r="620" spans="1:1" ht="14.25" customHeight="1" x14ac:dyDescent="0.3">
      <c r="A620" s="10"/>
    </row>
    <row r="621" spans="1:1" ht="14.25" customHeight="1" x14ac:dyDescent="0.3">
      <c r="A621" s="10"/>
    </row>
    <row r="622" spans="1:1" ht="14.25" customHeight="1" x14ac:dyDescent="0.3">
      <c r="A622" s="10"/>
    </row>
    <row r="623" spans="1:1" ht="14.25" customHeight="1" x14ac:dyDescent="0.3">
      <c r="A623" s="10"/>
    </row>
    <row r="624" spans="1:1" ht="14.25" customHeight="1" x14ac:dyDescent="0.3">
      <c r="A624" s="10"/>
    </row>
    <row r="625" spans="1:1" ht="14.25" customHeight="1" x14ac:dyDescent="0.3">
      <c r="A625" s="10"/>
    </row>
    <row r="626" spans="1:1" ht="14.25" customHeight="1" x14ac:dyDescent="0.3">
      <c r="A626" s="10"/>
    </row>
    <row r="627" spans="1:1" ht="14.25" customHeight="1" x14ac:dyDescent="0.3">
      <c r="A627" s="10"/>
    </row>
    <row r="628" spans="1:1" ht="14.25" customHeight="1" x14ac:dyDescent="0.3">
      <c r="A628" s="10"/>
    </row>
    <row r="629" spans="1:1" ht="14.25" customHeight="1" x14ac:dyDescent="0.3">
      <c r="A629" s="10"/>
    </row>
    <row r="630" spans="1:1" ht="14.25" customHeight="1" x14ac:dyDescent="0.3">
      <c r="A630" s="10"/>
    </row>
    <row r="631" spans="1:1" ht="14.25" customHeight="1" x14ac:dyDescent="0.3">
      <c r="A631" s="10"/>
    </row>
    <row r="632" spans="1:1" ht="14.25" customHeight="1" x14ac:dyDescent="0.3">
      <c r="A632" s="10"/>
    </row>
    <row r="633" spans="1:1" ht="14.25" customHeight="1" x14ac:dyDescent="0.3">
      <c r="A633" s="10"/>
    </row>
    <row r="634" spans="1:1" ht="14.25" customHeight="1" x14ac:dyDescent="0.3">
      <c r="A634" s="10"/>
    </row>
    <row r="635" spans="1:1" ht="14.25" customHeight="1" x14ac:dyDescent="0.3">
      <c r="A635" s="10"/>
    </row>
    <row r="636" spans="1:1" ht="14.25" customHeight="1" x14ac:dyDescent="0.3">
      <c r="A636" s="10"/>
    </row>
    <row r="637" spans="1:1" ht="14.25" customHeight="1" x14ac:dyDescent="0.3">
      <c r="A637" s="10"/>
    </row>
    <row r="638" spans="1:1" ht="14.25" customHeight="1" x14ac:dyDescent="0.3">
      <c r="A638" s="10"/>
    </row>
    <row r="639" spans="1:1" ht="14.25" customHeight="1" x14ac:dyDescent="0.3">
      <c r="A639" s="10"/>
    </row>
    <row r="640" spans="1:1" ht="14.25" customHeight="1" x14ac:dyDescent="0.3">
      <c r="A640" s="10"/>
    </row>
    <row r="641" spans="1:1" ht="14.25" customHeight="1" x14ac:dyDescent="0.3">
      <c r="A641" s="10"/>
    </row>
    <row r="642" spans="1:1" ht="14.25" customHeight="1" x14ac:dyDescent="0.3">
      <c r="A642" s="10"/>
    </row>
    <row r="643" spans="1:1" ht="14.25" customHeight="1" x14ac:dyDescent="0.3">
      <c r="A643" s="10"/>
    </row>
    <row r="644" spans="1:1" ht="14.25" customHeight="1" x14ac:dyDescent="0.3">
      <c r="A644" s="10"/>
    </row>
    <row r="645" spans="1:1" ht="14.25" customHeight="1" x14ac:dyDescent="0.3">
      <c r="A645" s="10"/>
    </row>
    <row r="646" spans="1:1" ht="14.25" customHeight="1" x14ac:dyDescent="0.3">
      <c r="A646" s="10"/>
    </row>
    <row r="647" spans="1:1" ht="14.25" customHeight="1" x14ac:dyDescent="0.3">
      <c r="A647" s="10"/>
    </row>
    <row r="648" spans="1:1" ht="14.25" customHeight="1" x14ac:dyDescent="0.3">
      <c r="A648" s="10"/>
    </row>
    <row r="649" spans="1:1" ht="14.25" customHeight="1" x14ac:dyDescent="0.3">
      <c r="A649" s="10"/>
    </row>
    <row r="650" spans="1:1" ht="14.25" customHeight="1" x14ac:dyDescent="0.3">
      <c r="A650" s="10"/>
    </row>
    <row r="651" spans="1:1" ht="14.25" customHeight="1" x14ac:dyDescent="0.3">
      <c r="A651" s="10"/>
    </row>
    <row r="652" spans="1:1" ht="14.25" customHeight="1" x14ac:dyDescent="0.3">
      <c r="A652" s="10"/>
    </row>
    <row r="653" spans="1:1" ht="14.25" customHeight="1" x14ac:dyDescent="0.3">
      <c r="A653" s="10"/>
    </row>
    <row r="654" spans="1:1" ht="14.25" customHeight="1" x14ac:dyDescent="0.3">
      <c r="A654" s="10"/>
    </row>
    <row r="655" spans="1:1" ht="14.25" customHeight="1" x14ac:dyDescent="0.3">
      <c r="A655" s="10"/>
    </row>
    <row r="656" spans="1:1" ht="14.25" customHeight="1" x14ac:dyDescent="0.3">
      <c r="A656" s="10"/>
    </row>
    <row r="657" spans="1:1" ht="14.25" customHeight="1" x14ac:dyDescent="0.3">
      <c r="A657" s="10"/>
    </row>
    <row r="658" spans="1:1" ht="14.25" customHeight="1" x14ac:dyDescent="0.3">
      <c r="A658" s="10"/>
    </row>
    <row r="659" spans="1:1" ht="14.25" customHeight="1" x14ac:dyDescent="0.3">
      <c r="A659" s="10"/>
    </row>
    <row r="660" spans="1:1" ht="14.25" customHeight="1" x14ac:dyDescent="0.3">
      <c r="A660" s="10"/>
    </row>
    <row r="661" spans="1:1" ht="14.25" customHeight="1" x14ac:dyDescent="0.3">
      <c r="A661" s="10"/>
    </row>
    <row r="662" spans="1:1" ht="14.25" customHeight="1" x14ac:dyDescent="0.3">
      <c r="A662" s="10"/>
    </row>
    <row r="663" spans="1:1" ht="14.25" customHeight="1" x14ac:dyDescent="0.3">
      <c r="A663" s="10"/>
    </row>
    <row r="664" spans="1:1" ht="14.25" customHeight="1" x14ac:dyDescent="0.3">
      <c r="A664" s="10"/>
    </row>
    <row r="665" spans="1:1" ht="14.25" customHeight="1" x14ac:dyDescent="0.3">
      <c r="A665" s="10"/>
    </row>
    <row r="666" spans="1:1" ht="14.25" customHeight="1" x14ac:dyDescent="0.3">
      <c r="A666" s="10"/>
    </row>
    <row r="667" spans="1:1" ht="14.25" customHeight="1" x14ac:dyDescent="0.3">
      <c r="A667" s="10"/>
    </row>
    <row r="668" spans="1:1" ht="14.25" customHeight="1" x14ac:dyDescent="0.3">
      <c r="A668" s="10"/>
    </row>
    <row r="669" spans="1:1" ht="14.25" customHeight="1" x14ac:dyDescent="0.3">
      <c r="A669" s="10"/>
    </row>
    <row r="670" spans="1:1" ht="14.25" customHeight="1" x14ac:dyDescent="0.3">
      <c r="A670" s="10"/>
    </row>
    <row r="671" spans="1:1" ht="14.25" customHeight="1" x14ac:dyDescent="0.3">
      <c r="A671" s="10"/>
    </row>
    <row r="672" spans="1:1" ht="14.25" customHeight="1" x14ac:dyDescent="0.3">
      <c r="A672" s="10"/>
    </row>
    <row r="673" spans="1:1" ht="14.25" customHeight="1" x14ac:dyDescent="0.3">
      <c r="A673" s="10"/>
    </row>
    <row r="674" spans="1:1" ht="14.25" customHeight="1" x14ac:dyDescent="0.3">
      <c r="A674" s="10"/>
    </row>
    <row r="675" spans="1:1" ht="14.25" customHeight="1" x14ac:dyDescent="0.3">
      <c r="A675" s="10"/>
    </row>
    <row r="676" spans="1:1" ht="14.25" customHeight="1" x14ac:dyDescent="0.3">
      <c r="A676" s="10"/>
    </row>
    <row r="677" spans="1:1" ht="14.25" customHeight="1" x14ac:dyDescent="0.3">
      <c r="A677" s="10"/>
    </row>
    <row r="678" spans="1:1" ht="14.25" customHeight="1" x14ac:dyDescent="0.3">
      <c r="A678" s="10"/>
    </row>
    <row r="679" spans="1:1" ht="14.25" customHeight="1" x14ac:dyDescent="0.3">
      <c r="A679" s="10"/>
    </row>
    <row r="680" spans="1:1" ht="14.25" customHeight="1" x14ac:dyDescent="0.3">
      <c r="A680" s="10"/>
    </row>
    <row r="681" spans="1:1" ht="14.25" customHeight="1" x14ac:dyDescent="0.3">
      <c r="A681" s="10"/>
    </row>
    <row r="682" spans="1:1" ht="14.25" customHeight="1" x14ac:dyDescent="0.3">
      <c r="A682" s="10"/>
    </row>
    <row r="683" spans="1:1" ht="14.25" customHeight="1" x14ac:dyDescent="0.3">
      <c r="A683" s="10"/>
    </row>
    <row r="684" spans="1:1" ht="14.25" customHeight="1" x14ac:dyDescent="0.3">
      <c r="A684" s="10"/>
    </row>
    <row r="685" spans="1:1" ht="14.25" customHeight="1" x14ac:dyDescent="0.3">
      <c r="A685" s="10"/>
    </row>
    <row r="686" spans="1:1" ht="14.25" customHeight="1" x14ac:dyDescent="0.3">
      <c r="A686" s="10"/>
    </row>
    <row r="687" spans="1:1" ht="14.25" customHeight="1" x14ac:dyDescent="0.3">
      <c r="A687" s="10"/>
    </row>
    <row r="688" spans="1:1" ht="14.25" customHeight="1" x14ac:dyDescent="0.3">
      <c r="A688" s="10"/>
    </row>
    <row r="689" spans="1:1" ht="14.25" customHeight="1" x14ac:dyDescent="0.3">
      <c r="A689" s="10"/>
    </row>
    <row r="690" spans="1:1" ht="14.25" customHeight="1" x14ac:dyDescent="0.3">
      <c r="A690" s="10"/>
    </row>
    <row r="691" spans="1:1" ht="14.25" customHeight="1" x14ac:dyDescent="0.3">
      <c r="A691" s="10"/>
    </row>
    <row r="692" spans="1:1" ht="14.25" customHeight="1" x14ac:dyDescent="0.3">
      <c r="A692" s="10"/>
    </row>
    <row r="693" spans="1:1" ht="14.25" customHeight="1" x14ac:dyDescent="0.3">
      <c r="A693" s="10"/>
    </row>
    <row r="694" spans="1:1" ht="14.25" customHeight="1" x14ac:dyDescent="0.3">
      <c r="A694" s="10"/>
    </row>
    <row r="695" spans="1:1" ht="14.25" customHeight="1" x14ac:dyDescent="0.3">
      <c r="A695" s="10"/>
    </row>
    <row r="696" spans="1:1" ht="14.25" customHeight="1" x14ac:dyDescent="0.3">
      <c r="A696" s="10"/>
    </row>
    <row r="697" spans="1:1" ht="14.25" customHeight="1" x14ac:dyDescent="0.3">
      <c r="A697" s="10"/>
    </row>
    <row r="698" spans="1:1" ht="14.25" customHeight="1" x14ac:dyDescent="0.3">
      <c r="A698" s="10"/>
    </row>
    <row r="699" spans="1:1" ht="14.25" customHeight="1" x14ac:dyDescent="0.3">
      <c r="A699" s="10"/>
    </row>
    <row r="700" spans="1:1" ht="14.25" customHeight="1" x14ac:dyDescent="0.3">
      <c r="A700" s="10"/>
    </row>
    <row r="701" spans="1:1" ht="14.25" customHeight="1" x14ac:dyDescent="0.3">
      <c r="A701" s="10"/>
    </row>
    <row r="702" spans="1:1" ht="14.25" customHeight="1" x14ac:dyDescent="0.3">
      <c r="A702" s="10"/>
    </row>
    <row r="703" spans="1:1" ht="14.25" customHeight="1" x14ac:dyDescent="0.3">
      <c r="A703" s="10"/>
    </row>
    <row r="704" spans="1:1" ht="14.25" customHeight="1" x14ac:dyDescent="0.3">
      <c r="A704" s="10"/>
    </row>
    <row r="705" spans="1:1" ht="14.25" customHeight="1" x14ac:dyDescent="0.3">
      <c r="A705" s="10"/>
    </row>
    <row r="706" spans="1:1" ht="14.25" customHeight="1" x14ac:dyDescent="0.3">
      <c r="A706" s="10"/>
    </row>
    <row r="707" spans="1:1" ht="14.25" customHeight="1" x14ac:dyDescent="0.3">
      <c r="A707" s="10"/>
    </row>
    <row r="708" spans="1:1" ht="14.25" customHeight="1" x14ac:dyDescent="0.3">
      <c r="A708" s="10"/>
    </row>
    <row r="709" spans="1:1" ht="14.25" customHeight="1" x14ac:dyDescent="0.3">
      <c r="A709" s="10"/>
    </row>
    <row r="710" spans="1:1" ht="14.25" customHeight="1" x14ac:dyDescent="0.3">
      <c r="A710" s="10"/>
    </row>
    <row r="711" spans="1:1" ht="14.25" customHeight="1" x14ac:dyDescent="0.3">
      <c r="A711" s="10"/>
    </row>
    <row r="712" spans="1:1" ht="14.25" customHeight="1" x14ac:dyDescent="0.3">
      <c r="A712" s="10"/>
    </row>
    <row r="713" spans="1:1" ht="14.25" customHeight="1" x14ac:dyDescent="0.3">
      <c r="A713" s="10"/>
    </row>
    <row r="714" spans="1:1" ht="14.25" customHeight="1" x14ac:dyDescent="0.3">
      <c r="A714" s="10"/>
    </row>
    <row r="715" spans="1:1" ht="14.25" customHeight="1" x14ac:dyDescent="0.3">
      <c r="A715" s="10"/>
    </row>
    <row r="716" spans="1:1" ht="14.25" customHeight="1" x14ac:dyDescent="0.3">
      <c r="A716" s="10"/>
    </row>
    <row r="717" spans="1:1" ht="14.25" customHeight="1" x14ac:dyDescent="0.3">
      <c r="A717" s="10"/>
    </row>
    <row r="718" spans="1:1" ht="14.25" customHeight="1" x14ac:dyDescent="0.3">
      <c r="A718" s="10"/>
    </row>
    <row r="719" spans="1:1" ht="14.25" customHeight="1" x14ac:dyDescent="0.3">
      <c r="A719" s="10"/>
    </row>
    <row r="720" spans="1:1" ht="14.25" customHeight="1" x14ac:dyDescent="0.3">
      <c r="A720" s="10"/>
    </row>
    <row r="721" spans="1:1" ht="14.25" customHeight="1" x14ac:dyDescent="0.3">
      <c r="A721" s="10"/>
    </row>
    <row r="722" spans="1:1" ht="14.25" customHeight="1" x14ac:dyDescent="0.3">
      <c r="A722" s="10"/>
    </row>
    <row r="723" spans="1:1" ht="14.25" customHeight="1" x14ac:dyDescent="0.3">
      <c r="A723" s="10"/>
    </row>
    <row r="724" spans="1:1" ht="14.25" customHeight="1" x14ac:dyDescent="0.3">
      <c r="A724" s="10"/>
    </row>
    <row r="725" spans="1:1" ht="14.25" customHeight="1" x14ac:dyDescent="0.3">
      <c r="A725" s="10"/>
    </row>
    <row r="726" spans="1:1" ht="14.25" customHeight="1" x14ac:dyDescent="0.3">
      <c r="A726" s="10"/>
    </row>
    <row r="727" spans="1:1" ht="14.25" customHeight="1" x14ac:dyDescent="0.3">
      <c r="A727" s="10"/>
    </row>
    <row r="728" spans="1:1" ht="14.25" customHeight="1" x14ac:dyDescent="0.3">
      <c r="A728" s="10"/>
    </row>
    <row r="729" spans="1:1" ht="14.25" customHeight="1" x14ac:dyDescent="0.3">
      <c r="A729" s="10"/>
    </row>
    <row r="730" spans="1:1" ht="14.25" customHeight="1" x14ac:dyDescent="0.3">
      <c r="A730" s="10"/>
    </row>
    <row r="731" spans="1:1" ht="14.25" customHeight="1" x14ac:dyDescent="0.3">
      <c r="A731" s="10"/>
    </row>
    <row r="732" spans="1:1" ht="14.25" customHeight="1" x14ac:dyDescent="0.3">
      <c r="A732" s="10"/>
    </row>
    <row r="733" spans="1:1" ht="14.25" customHeight="1" x14ac:dyDescent="0.3">
      <c r="A733" s="10"/>
    </row>
    <row r="734" spans="1:1" ht="14.25" customHeight="1" x14ac:dyDescent="0.3">
      <c r="A734" s="10"/>
    </row>
    <row r="735" spans="1:1" ht="14.25" customHeight="1" x14ac:dyDescent="0.3">
      <c r="A735" s="10"/>
    </row>
    <row r="736" spans="1:1" ht="14.25" customHeight="1" x14ac:dyDescent="0.3">
      <c r="A736" s="10"/>
    </row>
    <row r="737" spans="1:1" ht="14.25" customHeight="1" x14ac:dyDescent="0.3">
      <c r="A737" s="10"/>
    </row>
    <row r="738" spans="1:1" ht="14.25" customHeight="1" x14ac:dyDescent="0.3">
      <c r="A738" s="10"/>
    </row>
    <row r="739" spans="1:1" ht="14.25" customHeight="1" x14ac:dyDescent="0.3">
      <c r="A739" s="10"/>
    </row>
    <row r="740" spans="1:1" ht="14.25" customHeight="1" x14ac:dyDescent="0.3">
      <c r="A740" s="10"/>
    </row>
    <row r="741" spans="1:1" ht="14.25" customHeight="1" x14ac:dyDescent="0.3">
      <c r="A741" s="10"/>
    </row>
    <row r="742" spans="1:1" ht="14.25" customHeight="1" x14ac:dyDescent="0.3">
      <c r="A742" s="10"/>
    </row>
    <row r="743" spans="1:1" ht="14.25" customHeight="1" x14ac:dyDescent="0.3">
      <c r="A743" s="10"/>
    </row>
    <row r="744" spans="1:1" ht="14.25" customHeight="1" x14ac:dyDescent="0.3">
      <c r="A744" s="10"/>
    </row>
    <row r="745" spans="1:1" ht="14.25" customHeight="1" x14ac:dyDescent="0.3">
      <c r="A745" s="10"/>
    </row>
    <row r="746" spans="1:1" ht="14.25" customHeight="1" x14ac:dyDescent="0.3">
      <c r="A746" s="10"/>
    </row>
    <row r="747" spans="1:1" ht="14.25" customHeight="1" x14ac:dyDescent="0.3">
      <c r="A747" s="10"/>
    </row>
    <row r="748" spans="1:1" ht="14.25" customHeight="1" x14ac:dyDescent="0.3">
      <c r="A748" s="10"/>
    </row>
    <row r="749" spans="1:1" ht="14.25" customHeight="1" x14ac:dyDescent="0.3">
      <c r="A749" s="10"/>
    </row>
    <row r="750" spans="1:1" ht="14.25" customHeight="1" x14ac:dyDescent="0.3">
      <c r="A750" s="10"/>
    </row>
    <row r="751" spans="1:1" ht="14.25" customHeight="1" x14ac:dyDescent="0.3">
      <c r="A751" s="10"/>
    </row>
    <row r="752" spans="1:1" ht="14.25" customHeight="1" x14ac:dyDescent="0.3">
      <c r="A752" s="10"/>
    </row>
    <row r="753" spans="1:1" ht="14.25" customHeight="1" x14ac:dyDescent="0.3">
      <c r="A753" s="10"/>
    </row>
    <row r="754" spans="1:1" ht="14.25" customHeight="1" x14ac:dyDescent="0.3">
      <c r="A754" s="10"/>
    </row>
    <row r="755" spans="1:1" ht="14.25" customHeight="1" x14ac:dyDescent="0.3">
      <c r="A755" s="10"/>
    </row>
    <row r="756" spans="1:1" ht="14.25" customHeight="1" x14ac:dyDescent="0.3">
      <c r="A756" s="10"/>
    </row>
    <row r="757" spans="1:1" ht="14.25" customHeight="1" x14ac:dyDescent="0.3">
      <c r="A757" s="10"/>
    </row>
    <row r="758" spans="1:1" ht="14.25" customHeight="1" x14ac:dyDescent="0.3">
      <c r="A758" s="10"/>
    </row>
    <row r="759" spans="1:1" ht="14.25" customHeight="1" x14ac:dyDescent="0.3">
      <c r="A759" s="10"/>
    </row>
    <row r="760" spans="1:1" ht="14.25" customHeight="1" x14ac:dyDescent="0.3">
      <c r="A760" s="10"/>
    </row>
    <row r="761" spans="1:1" ht="14.25" customHeight="1" x14ac:dyDescent="0.3">
      <c r="A761" s="10"/>
    </row>
    <row r="762" spans="1:1" ht="14.25" customHeight="1" x14ac:dyDescent="0.3">
      <c r="A762" s="10"/>
    </row>
    <row r="763" spans="1:1" ht="14.25" customHeight="1" x14ac:dyDescent="0.3">
      <c r="A763" s="10"/>
    </row>
    <row r="764" spans="1:1" ht="14.25" customHeight="1" x14ac:dyDescent="0.3">
      <c r="A764" s="10"/>
    </row>
    <row r="765" spans="1:1" ht="14.25" customHeight="1" x14ac:dyDescent="0.3">
      <c r="A765" s="10"/>
    </row>
    <row r="766" spans="1:1" ht="14.25" customHeight="1" x14ac:dyDescent="0.3">
      <c r="A766" s="10"/>
    </row>
    <row r="767" spans="1:1" ht="14.25" customHeight="1" x14ac:dyDescent="0.3">
      <c r="A767" s="10"/>
    </row>
    <row r="768" spans="1:1" ht="14.25" customHeight="1" x14ac:dyDescent="0.3">
      <c r="A768" s="10"/>
    </row>
    <row r="769" spans="1:1" ht="14.25" customHeight="1" x14ac:dyDescent="0.3">
      <c r="A769" s="10"/>
    </row>
    <row r="770" spans="1:1" ht="14.25" customHeight="1" x14ac:dyDescent="0.3">
      <c r="A770" s="10"/>
    </row>
    <row r="771" spans="1:1" ht="14.25" customHeight="1" x14ac:dyDescent="0.3">
      <c r="A771" s="10"/>
    </row>
    <row r="772" spans="1:1" ht="14.25" customHeight="1" x14ac:dyDescent="0.3">
      <c r="A772" s="10"/>
    </row>
    <row r="773" spans="1:1" ht="14.25" customHeight="1" x14ac:dyDescent="0.3">
      <c r="A773" s="10"/>
    </row>
    <row r="774" spans="1:1" ht="14.25" customHeight="1" x14ac:dyDescent="0.3">
      <c r="A774" s="10"/>
    </row>
    <row r="775" spans="1:1" ht="14.25" customHeight="1" x14ac:dyDescent="0.3">
      <c r="A775" s="10"/>
    </row>
    <row r="776" spans="1:1" ht="14.25" customHeight="1" x14ac:dyDescent="0.3">
      <c r="A776" s="10"/>
    </row>
    <row r="777" spans="1:1" ht="14.25" customHeight="1" x14ac:dyDescent="0.3">
      <c r="A777" s="10"/>
    </row>
    <row r="778" spans="1:1" ht="14.25" customHeight="1" x14ac:dyDescent="0.3">
      <c r="A778" s="10"/>
    </row>
    <row r="779" spans="1:1" ht="14.25" customHeight="1" x14ac:dyDescent="0.3">
      <c r="A779" s="10"/>
    </row>
    <row r="780" spans="1:1" ht="14.25" customHeight="1" x14ac:dyDescent="0.3">
      <c r="A780" s="10"/>
    </row>
    <row r="781" spans="1:1" ht="14.25" customHeight="1" x14ac:dyDescent="0.3">
      <c r="A781" s="10"/>
    </row>
    <row r="782" spans="1:1" ht="14.25" customHeight="1" x14ac:dyDescent="0.3">
      <c r="A782" s="10"/>
    </row>
    <row r="783" spans="1:1" ht="14.25" customHeight="1" x14ac:dyDescent="0.3">
      <c r="A783" s="10"/>
    </row>
    <row r="784" spans="1:1" ht="14.25" customHeight="1" x14ac:dyDescent="0.3">
      <c r="A784" s="10"/>
    </row>
    <row r="785" spans="1:1" ht="14.25" customHeight="1" x14ac:dyDescent="0.3">
      <c r="A785" s="10"/>
    </row>
    <row r="786" spans="1:1" ht="14.25" customHeight="1" x14ac:dyDescent="0.3">
      <c r="A786" s="10"/>
    </row>
    <row r="787" spans="1:1" ht="14.25" customHeight="1" x14ac:dyDescent="0.3">
      <c r="A787" s="10"/>
    </row>
    <row r="788" spans="1:1" ht="14.25" customHeight="1" x14ac:dyDescent="0.3">
      <c r="A788" s="10"/>
    </row>
    <row r="789" spans="1:1" ht="14.25" customHeight="1" x14ac:dyDescent="0.3">
      <c r="A789" s="10"/>
    </row>
    <row r="790" spans="1:1" ht="14.25" customHeight="1" x14ac:dyDescent="0.3">
      <c r="A790" s="10"/>
    </row>
    <row r="791" spans="1:1" ht="14.25" customHeight="1" x14ac:dyDescent="0.3">
      <c r="A791" s="10"/>
    </row>
    <row r="792" spans="1:1" ht="14.25" customHeight="1" x14ac:dyDescent="0.3">
      <c r="A792" s="10"/>
    </row>
    <row r="793" spans="1:1" ht="14.25" customHeight="1" x14ac:dyDescent="0.3">
      <c r="A793" s="10"/>
    </row>
    <row r="794" spans="1:1" ht="14.25" customHeight="1" x14ac:dyDescent="0.3">
      <c r="A794" s="10"/>
    </row>
    <row r="795" spans="1:1" ht="14.25" customHeight="1" x14ac:dyDescent="0.3">
      <c r="A795" s="10"/>
    </row>
    <row r="796" spans="1:1" ht="14.25" customHeight="1" x14ac:dyDescent="0.3">
      <c r="A796" s="10"/>
    </row>
    <row r="797" spans="1:1" ht="14.25" customHeight="1" x14ac:dyDescent="0.3">
      <c r="A797" s="10"/>
    </row>
    <row r="798" spans="1:1" ht="14.25" customHeight="1" x14ac:dyDescent="0.3">
      <c r="A798" s="10"/>
    </row>
    <row r="799" spans="1:1" ht="14.25" customHeight="1" x14ac:dyDescent="0.3">
      <c r="A799" s="10"/>
    </row>
    <row r="800" spans="1:1" ht="14.25" customHeight="1" x14ac:dyDescent="0.3">
      <c r="A800" s="10"/>
    </row>
    <row r="801" spans="1:1" ht="14.25" customHeight="1" x14ac:dyDescent="0.3">
      <c r="A801" s="10"/>
    </row>
    <row r="802" spans="1:1" ht="14.25" customHeight="1" x14ac:dyDescent="0.3">
      <c r="A802" s="10"/>
    </row>
    <row r="803" spans="1:1" ht="14.25" customHeight="1" x14ac:dyDescent="0.3">
      <c r="A803" s="10"/>
    </row>
    <row r="804" spans="1:1" ht="14.25" customHeight="1" x14ac:dyDescent="0.3">
      <c r="A804" s="10"/>
    </row>
    <row r="805" spans="1:1" ht="14.25" customHeight="1" x14ac:dyDescent="0.3">
      <c r="A805" s="10"/>
    </row>
    <row r="806" spans="1:1" ht="14.25" customHeight="1" x14ac:dyDescent="0.3">
      <c r="A806" s="10"/>
    </row>
    <row r="807" spans="1:1" ht="14.25" customHeight="1" x14ac:dyDescent="0.3">
      <c r="A807" s="10"/>
    </row>
    <row r="808" spans="1:1" ht="14.25" customHeight="1" x14ac:dyDescent="0.3">
      <c r="A808" s="10"/>
    </row>
    <row r="809" spans="1:1" ht="14.25" customHeight="1" x14ac:dyDescent="0.3">
      <c r="A809" s="10"/>
    </row>
    <row r="810" spans="1:1" ht="14.25" customHeight="1" x14ac:dyDescent="0.3">
      <c r="A810" s="10"/>
    </row>
    <row r="811" spans="1:1" ht="14.25" customHeight="1" x14ac:dyDescent="0.3">
      <c r="A811" s="10"/>
    </row>
    <row r="812" spans="1:1" ht="14.25" customHeight="1" x14ac:dyDescent="0.3">
      <c r="A812" s="10"/>
    </row>
    <row r="813" spans="1:1" ht="14.25" customHeight="1" x14ac:dyDescent="0.3">
      <c r="A813" s="10"/>
    </row>
    <row r="814" spans="1:1" ht="14.25" customHeight="1" x14ac:dyDescent="0.3">
      <c r="A814" s="10"/>
    </row>
    <row r="815" spans="1:1" ht="14.25" customHeight="1" x14ac:dyDescent="0.3">
      <c r="A815" s="10"/>
    </row>
    <row r="816" spans="1:1" ht="14.25" customHeight="1" x14ac:dyDescent="0.3">
      <c r="A816" s="10"/>
    </row>
    <row r="817" spans="1:1" ht="14.25" customHeight="1" x14ac:dyDescent="0.3">
      <c r="A817" s="10"/>
    </row>
    <row r="818" spans="1:1" ht="14.25" customHeight="1" x14ac:dyDescent="0.3">
      <c r="A818" s="10"/>
    </row>
    <row r="819" spans="1:1" ht="14.25" customHeight="1" x14ac:dyDescent="0.3">
      <c r="A819" s="10"/>
    </row>
    <row r="820" spans="1:1" ht="14.25" customHeight="1" x14ac:dyDescent="0.3">
      <c r="A820" s="10"/>
    </row>
    <row r="821" spans="1:1" ht="14.25" customHeight="1" x14ac:dyDescent="0.3">
      <c r="A821" s="10"/>
    </row>
    <row r="822" spans="1:1" ht="14.25" customHeight="1" x14ac:dyDescent="0.3">
      <c r="A822" s="10"/>
    </row>
    <row r="823" spans="1:1" ht="14.25" customHeight="1" x14ac:dyDescent="0.3">
      <c r="A823" s="10"/>
    </row>
    <row r="824" spans="1:1" ht="14.25" customHeight="1" x14ac:dyDescent="0.3">
      <c r="A824" s="10"/>
    </row>
    <row r="825" spans="1:1" ht="14.25" customHeight="1" x14ac:dyDescent="0.3">
      <c r="A825" s="10"/>
    </row>
    <row r="826" spans="1:1" ht="14.25" customHeight="1" x14ac:dyDescent="0.3">
      <c r="A826" s="10"/>
    </row>
    <row r="827" spans="1:1" ht="14.25" customHeight="1" x14ac:dyDescent="0.3">
      <c r="A827" s="10"/>
    </row>
    <row r="828" spans="1:1" ht="14.25" customHeight="1" x14ac:dyDescent="0.3">
      <c r="A828" s="10"/>
    </row>
    <row r="829" spans="1:1" ht="14.25" customHeight="1" x14ac:dyDescent="0.3">
      <c r="A829" s="10"/>
    </row>
    <row r="830" spans="1:1" ht="14.25" customHeight="1" x14ac:dyDescent="0.3">
      <c r="A830" s="10"/>
    </row>
    <row r="831" spans="1:1" ht="14.25" customHeight="1" x14ac:dyDescent="0.3">
      <c r="A831" s="10"/>
    </row>
    <row r="832" spans="1:1" ht="14.25" customHeight="1" x14ac:dyDescent="0.3">
      <c r="A832" s="10"/>
    </row>
    <row r="833" spans="1:1" ht="14.25" customHeight="1" x14ac:dyDescent="0.3">
      <c r="A833" s="10"/>
    </row>
    <row r="834" spans="1:1" ht="14.25" customHeight="1" x14ac:dyDescent="0.3">
      <c r="A834" s="10"/>
    </row>
    <row r="835" spans="1:1" ht="14.25" customHeight="1" x14ac:dyDescent="0.3">
      <c r="A835" s="10"/>
    </row>
    <row r="836" spans="1:1" ht="14.25" customHeight="1" x14ac:dyDescent="0.3">
      <c r="A836" s="10"/>
    </row>
    <row r="837" spans="1:1" ht="14.25" customHeight="1" x14ac:dyDescent="0.3">
      <c r="A837" s="10"/>
    </row>
    <row r="838" spans="1:1" ht="14.25" customHeight="1" x14ac:dyDescent="0.3">
      <c r="A838" s="10"/>
    </row>
    <row r="839" spans="1:1" ht="14.25" customHeight="1" x14ac:dyDescent="0.3">
      <c r="A839" s="10"/>
    </row>
    <row r="840" spans="1:1" ht="14.25" customHeight="1" x14ac:dyDescent="0.3">
      <c r="A840" s="10"/>
    </row>
    <row r="841" spans="1:1" ht="14.25" customHeight="1" x14ac:dyDescent="0.3">
      <c r="A841" s="10"/>
    </row>
    <row r="842" spans="1:1" ht="14.25" customHeight="1" x14ac:dyDescent="0.3">
      <c r="A842" s="10"/>
    </row>
    <row r="843" spans="1:1" ht="14.25" customHeight="1" x14ac:dyDescent="0.3">
      <c r="A843" s="10"/>
    </row>
    <row r="844" spans="1:1" ht="14.25" customHeight="1" x14ac:dyDescent="0.3">
      <c r="A844" s="10"/>
    </row>
    <row r="845" spans="1:1" ht="14.25" customHeight="1" x14ac:dyDescent="0.3">
      <c r="A845" s="10"/>
    </row>
    <row r="846" spans="1:1" ht="14.25" customHeight="1" x14ac:dyDescent="0.3">
      <c r="A846" s="10"/>
    </row>
    <row r="847" spans="1:1" ht="14.25" customHeight="1" x14ac:dyDescent="0.3">
      <c r="A847" s="10"/>
    </row>
    <row r="848" spans="1:1" ht="14.25" customHeight="1" x14ac:dyDescent="0.3">
      <c r="A848" s="10"/>
    </row>
    <row r="849" spans="1:1" ht="14.25" customHeight="1" x14ac:dyDescent="0.3">
      <c r="A849" s="10"/>
    </row>
    <row r="850" spans="1:1" ht="14.25" customHeight="1" x14ac:dyDescent="0.3">
      <c r="A850" s="10"/>
    </row>
    <row r="851" spans="1:1" ht="14.25" customHeight="1" x14ac:dyDescent="0.3">
      <c r="A851" s="10"/>
    </row>
    <row r="852" spans="1:1" ht="14.25" customHeight="1" x14ac:dyDescent="0.3">
      <c r="A852" s="10"/>
    </row>
    <row r="853" spans="1:1" ht="14.25" customHeight="1" x14ac:dyDescent="0.3">
      <c r="A853" s="10"/>
    </row>
    <row r="854" spans="1:1" ht="14.25" customHeight="1" x14ac:dyDescent="0.3">
      <c r="A854" s="10"/>
    </row>
    <row r="855" spans="1:1" ht="14.25" customHeight="1" x14ac:dyDescent="0.3">
      <c r="A855" s="10"/>
    </row>
    <row r="856" spans="1:1" ht="14.25" customHeight="1" x14ac:dyDescent="0.3">
      <c r="A856" s="10"/>
    </row>
    <row r="857" spans="1:1" ht="14.25" customHeight="1" x14ac:dyDescent="0.3">
      <c r="A857" s="10"/>
    </row>
    <row r="858" spans="1:1" ht="14.25" customHeight="1" x14ac:dyDescent="0.3">
      <c r="A858" s="10"/>
    </row>
    <row r="859" spans="1:1" ht="14.25" customHeight="1" x14ac:dyDescent="0.3">
      <c r="A859" s="10"/>
    </row>
    <row r="860" spans="1:1" ht="14.25" customHeight="1" x14ac:dyDescent="0.3">
      <c r="A860" s="10"/>
    </row>
    <row r="861" spans="1:1" ht="14.25" customHeight="1" x14ac:dyDescent="0.3">
      <c r="A861" s="10"/>
    </row>
    <row r="862" spans="1:1" ht="14.25" customHeight="1" x14ac:dyDescent="0.3">
      <c r="A862" s="10"/>
    </row>
    <row r="863" spans="1:1" ht="14.25" customHeight="1" x14ac:dyDescent="0.3">
      <c r="A863" s="10"/>
    </row>
    <row r="864" spans="1:1" ht="14.25" customHeight="1" x14ac:dyDescent="0.3">
      <c r="A864" s="10"/>
    </row>
    <row r="865" spans="1:1" ht="14.25" customHeight="1" x14ac:dyDescent="0.3">
      <c r="A865" s="10"/>
    </row>
    <row r="866" spans="1:1" ht="14.25" customHeight="1" x14ac:dyDescent="0.3">
      <c r="A866" s="10"/>
    </row>
    <row r="867" spans="1:1" ht="14.25" customHeight="1" x14ac:dyDescent="0.3">
      <c r="A867" s="10"/>
    </row>
    <row r="868" spans="1:1" ht="14.25" customHeight="1" x14ac:dyDescent="0.3">
      <c r="A868" s="10"/>
    </row>
    <row r="869" spans="1:1" ht="14.25" customHeight="1" x14ac:dyDescent="0.3">
      <c r="A869" s="10"/>
    </row>
    <row r="870" spans="1:1" ht="14.25" customHeight="1" x14ac:dyDescent="0.3">
      <c r="A870" s="10"/>
    </row>
    <row r="871" spans="1:1" ht="14.25" customHeight="1" x14ac:dyDescent="0.3">
      <c r="A871" s="10"/>
    </row>
    <row r="872" spans="1:1" ht="14.25" customHeight="1" x14ac:dyDescent="0.3">
      <c r="A872" s="10"/>
    </row>
    <row r="873" spans="1:1" ht="14.25" customHeight="1" x14ac:dyDescent="0.3">
      <c r="A873" s="10"/>
    </row>
    <row r="874" spans="1:1" ht="14.25" customHeight="1" x14ac:dyDescent="0.3">
      <c r="A874" s="10"/>
    </row>
    <row r="875" spans="1:1" ht="14.25" customHeight="1" x14ac:dyDescent="0.3">
      <c r="A875" s="10"/>
    </row>
    <row r="876" spans="1:1" ht="14.25" customHeight="1" x14ac:dyDescent="0.3">
      <c r="A876" s="10"/>
    </row>
    <row r="877" spans="1:1" ht="14.25" customHeight="1" x14ac:dyDescent="0.3">
      <c r="A877" s="10"/>
    </row>
    <row r="878" spans="1:1" ht="14.25" customHeight="1" x14ac:dyDescent="0.3">
      <c r="A878" s="10"/>
    </row>
    <row r="879" spans="1:1" ht="14.25" customHeight="1" x14ac:dyDescent="0.3">
      <c r="A879" s="10"/>
    </row>
    <row r="880" spans="1:1" ht="14.25" customHeight="1" x14ac:dyDescent="0.3">
      <c r="A880" s="10"/>
    </row>
    <row r="881" spans="1:1" ht="14.25" customHeight="1" x14ac:dyDescent="0.3">
      <c r="A881" s="10"/>
    </row>
    <row r="882" spans="1:1" ht="14.25" customHeight="1" x14ac:dyDescent="0.3">
      <c r="A882" s="10"/>
    </row>
    <row r="883" spans="1:1" ht="14.25" customHeight="1" x14ac:dyDescent="0.3">
      <c r="A883" s="10"/>
    </row>
    <row r="884" spans="1:1" ht="14.25" customHeight="1" x14ac:dyDescent="0.3">
      <c r="A884" s="10"/>
    </row>
    <row r="885" spans="1:1" ht="14.25" customHeight="1" x14ac:dyDescent="0.3">
      <c r="A885" s="10"/>
    </row>
    <row r="886" spans="1:1" ht="14.25" customHeight="1" x14ac:dyDescent="0.3">
      <c r="A886" s="10"/>
    </row>
    <row r="887" spans="1:1" ht="14.25" customHeight="1" x14ac:dyDescent="0.3">
      <c r="A887" s="10"/>
    </row>
    <row r="888" spans="1:1" ht="14.25" customHeight="1" x14ac:dyDescent="0.3">
      <c r="A888" s="10"/>
    </row>
    <row r="889" spans="1:1" ht="14.25" customHeight="1" x14ac:dyDescent="0.3">
      <c r="A889" s="10"/>
    </row>
    <row r="890" spans="1:1" ht="14.25" customHeight="1" x14ac:dyDescent="0.3">
      <c r="A890" s="10"/>
    </row>
    <row r="891" spans="1:1" ht="14.25" customHeight="1" x14ac:dyDescent="0.3">
      <c r="A891" s="10"/>
    </row>
    <row r="892" spans="1:1" ht="14.25" customHeight="1" x14ac:dyDescent="0.3">
      <c r="A892" s="10"/>
    </row>
    <row r="893" spans="1:1" ht="14.25" customHeight="1" x14ac:dyDescent="0.3">
      <c r="A893" s="10"/>
    </row>
    <row r="894" spans="1:1" ht="14.25" customHeight="1" x14ac:dyDescent="0.3">
      <c r="A894" s="10"/>
    </row>
    <row r="895" spans="1:1" ht="14.25" customHeight="1" x14ac:dyDescent="0.3">
      <c r="A895" s="10"/>
    </row>
    <row r="896" spans="1:1" ht="14.25" customHeight="1" x14ac:dyDescent="0.3">
      <c r="A896" s="10"/>
    </row>
    <row r="897" spans="1:1" ht="14.25" customHeight="1" x14ac:dyDescent="0.3">
      <c r="A897" s="10"/>
    </row>
    <row r="898" spans="1:1" ht="14.25" customHeight="1" x14ac:dyDescent="0.3">
      <c r="A898" s="10"/>
    </row>
    <row r="899" spans="1:1" ht="14.25" customHeight="1" x14ac:dyDescent="0.3">
      <c r="A899" s="10"/>
    </row>
    <row r="900" spans="1:1" ht="14.25" customHeight="1" x14ac:dyDescent="0.3">
      <c r="A900" s="10"/>
    </row>
    <row r="901" spans="1:1" ht="14.25" customHeight="1" x14ac:dyDescent="0.3">
      <c r="A901" s="10"/>
    </row>
    <row r="902" spans="1:1" ht="14.25" customHeight="1" x14ac:dyDescent="0.3">
      <c r="A902" s="10"/>
    </row>
    <row r="903" spans="1:1" ht="14.25" customHeight="1" x14ac:dyDescent="0.3">
      <c r="A903" s="10"/>
    </row>
    <row r="904" spans="1:1" ht="14.25" customHeight="1" x14ac:dyDescent="0.3">
      <c r="A904" s="10"/>
    </row>
    <row r="905" spans="1:1" ht="14.25" customHeight="1" x14ac:dyDescent="0.3">
      <c r="A905" s="10"/>
    </row>
    <row r="906" spans="1:1" ht="14.25" customHeight="1" x14ac:dyDescent="0.3">
      <c r="A906" s="10"/>
    </row>
    <row r="907" spans="1:1" ht="14.25" customHeight="1" x14ac:dyDescent="0.3">
      <c r="A907" s="10"/>
    </row>
    <row r="908" spans="1:1" ht="14.25" customHeight="1" x14ac:dyDescent="0.3">
      <c r="A908" s="10"/>
    </row>
    <row r="909" spans="1:1" ht="14.25" customHeight="1" x14ac:dyDescent="0.3">
      <c r="A909" s="10"/>
    </row>
    <row r="910" spans="1:1" ht="14.25" customHeight="1" x14ac:dyDescent="0.3">
      <c r="A910" s="10"/>
    </row>
    <row r="911" spans="1:1" ht="14.25" customHeight="1" x14ac:dyDescent="0.3">
      <c r="A911" s="10"/>
    </row>
    <row r="912" spans="1:1" ht="14.25" customHeight="1" x14ac:dyDescent="0.3">
      <c r="A912" s="10"/>
    </row>
    <row r="913" spans="1:1" ht="14.25" customHeight="1" x14ac:dyDescent="0.3">
      <c r="A913" s="10"/>
    </row>
    <row r="914" spans="1:1" ht="14.25" customHeight="1" x14ac:dyDescent="0.3">
      <c r="A914" s="10"/>
    </row>
    <row r="915" spans="1:1" ht="14.25" customHeight="1" x14ac:dyDescent="0.3">
      <c r="A915" s="10"/>
    </row>
    <row r="916" spans="1:1" ht="14.25" customHeight="1" x14ac:dyDescent="0.3">
      <c r="A916" s="10"/>
    </row>
    <row r="917" spans="1:1" ht="14.25" customHeight="1" x14ac:dyDescent="0.3">
      <c r="A917" s="10"/>
    </row>
    <row r="918" spans="1:1" ht="14.25" customHeight="1" x14ac:dyDescent="0.3">
      <c r="A918" s="10"/>
    </row>
    <row r="919" spans="1:1" ht="14.25" customHeight="1" x14ac:dyDescent="0.3">
      <c r="A919" s="10"/>
    </row>
    <row r="920" spans="1:1" ht="14.25" customHeight="1" x14ac:dyDescent="0.3">
      <c r="A920" s="10"/>
    </row>
    <row r="921" spans="1:1" ht="14.25" customHeight="1" x14ac:dyDescent="0.3">
      <c r="A921" s="10"/>
    </row>
    <row r="922" spans="1:1" ht="14.25" customHeight="1" x14ac:dyDescent="0.3">
      <c r="A922" s="10"/>
    </row>
    <row r="923" spans="1:1" ht="14.25" customHeight="1" x14ac:dyDescent="0.3">
      <c r="A923" s="10"/>
    </row>
    <row r="924" spans="1:1" ht="14.25" customHeight="1" x14ac:dyDescent="0.3">
      <c r="A924" s="10"/>
    </row>
    <row r="925" spans="1:1" ht="14.25" customHeight="1" x14ac:dyDescent="0.3">
      <c r="A925" s="10"/>
    </row>
    <row r="926" spans="1:1" ht="14.25" customHeight="1" x14ac:dyDescent="0.3">
      <c r="A926" s="10"/>
    </row>
    <row r="927" spans="1:1" ht="14.25" customHeight="1" x14ac:dyDescent="0.3">
      <c r="A927" s="10"/>
    </row>
    <row r="928" spans="1:1" ht="14.25" customHeight="1" x14ac:dyDescent="0.3">
      <c r="A928" s="10"/>
    </row>
    <row r="929" spans="1:1" ht="14.25" customHeight="1" x14ac:dyDescent="0.3">
      <c r="A929" s="10"/>
    </row>
    <row r="930" spans="1:1" ht="14.25" customHeight="1" x14ac:dyDescent="0.3">
      <c r="A930" s="10"/>
    </row>
    <row r="931" spans="1:1" ht="14.25" customHeight="1" x14ac:dyDescent="0.3">
      <c r="A931" s="10"/>
    </row>
    <row r="932" spans="1:1" ht="14.25" customHeight="1" x14ac:dyDescent="0.3">
      <c r="A932" s="10"/>
    </row>
    <row r="933" spans="1:1" ht="14.25" customHeight="1" x14ac:dyDescent="0.3">
      <c r="A933" s="10"/>
    </row>
    <row r="934" spans="1:1" ht="14.25" customHeight="1" x14ac:dyDescent="0.3">
      <c r="A934" s="10"/>
    </row>
    <row r="935" spans="1:1" ht="14.25" customHeight="1" x14ac:dyDescent="0.3">
      <c r="A935" s="10"/>
    </row>
    <row r="936" spans="1:1" ht="14.25" customHeight="1" x14ac:dyDescent="0.3">
      <c r="A936" s="10"/>
    </row>
    <row r="937" spans="1:1" ht="14.25" customHeight="1" x14ac:dyDescent="0.3">
      <c r="A937" s="10"/>
    </row>
    <row r="938" spans="1:1" ht="14.25" customHeight="1" x14ac:dyDescent="0.3">
      <c r="A938" s="10"/>
    </row>
    <row r="939" spans="1:1" ht="14.25" customHeight="1" x14ac:dyDescent="0.3">
      <c r="A939" s="10"/>
    </row>
    <row r="940" spans="1:1" ht="14.25" customHeight="1" x14ac:dyDescent="0.3">
      <c r="A940" s="10"/>
    </row>
    <row r="941" spans="1:1" ht="14.25" customHeight="1" x14ac:dyDescent="0.3">
      <c r="A941" s="10"/>
    </row>
    <row r="942" spans="1:1" ht="14.25" customHeight="1" x14ac:dyDescent="0.3">
      <c r="A942" s="10"/>
    </row>
    <row r="943" spans="1:1" ht="14.25" customHeight="1" x14ac:dyDescent="0.3">
      <c r="A943" s="10"/>
    </row>
    <row r="944" spans="1:1" ht="14.25" customHeight="1" x14ac:dyDescent="0.3">
      <c r="A944" s="10"/>
    </row>
    <row r="945" spans="1:1" ht="14.25" customHeight="1" x14ac:dyDescent="0.3">
      <c r="A945" s="10"/>
    </row>
    <row r="946" spans="1:1" ht="14.25" customHeight="1" x14ac:dyDescent="0.3">
      <c r="A946" s="10"/>
    </row>
    <row r="947" spans="1:1" ht="14.25" customHeight="1" x14ac:dyDescent="0.3">
      <c r="A947" s="10"/>
    </row>
    <row r="948" spans="1:1" ht="14.25" customHeight="1" x14ac:dyDescent="0.3">
      <c r="A948" s="10"/>
    </row>
    <row r="949" spans="1:1" ht="14.25" customHeight="1" x14ac:dyDescent="0.3">
      <c r="A949" s="10"/>
    </row>
    <row r="950" spans="1:1" ht="14.25" customHeight="1" x14ac:dyDescent="0.3">
      <c r="A950" s="10"/>
    </row>
    <row r="951" spans="1:1" ht="14.25" customHeight="1" x14ac:dyDescent="0.3">
      <c r="A951" s="10"/>
    </row>
    <row r="952" spans="1:1" ht="14.25" customHeight="1" x14ac:dyDescent="0.3">
      <c r="A952" s="10"/>
    </row>
    <row r="953" spans="1:1" ht="14.25" customHeight="1" x14ac:dyDescent="0.3">
      <c r="A953" s="10"/>
    </row>
    <row r="954" spans="1:1" ht="14.25" customHeight="1" x14ac:dyDescent="0.3">
      <c r="A954" s="10"/>
    </row>
    <row r="955" spans="1:1" ht="14.25" customHeight="1" x14ac:dyDescent="0.3">
      <c r="A955" s="10"/>
    </row>
    <row r="956" spans="1:1" ht="14.25" customHeight="1" x14ac:dyDescent="0.3">
      <c r="A956" s="10"/>
    </row>
    <row r="957" spans="1:1" ht="14.25" customHeight="1" x14ac:dyDescent="0.3">
      <c r="A957" s="10"/>
    </row>
    <row r="958" spans="1:1" ht="14.25" customHeight="1" x14ac:dyDescent="0.3">
      <c r="A958" s="10"/>
    </row>
    <row r="959" spans="1:1" ht="14.25" customHeight="1" x14ac:dyDescent="0.3">
      <c r="A959" s="10"/>
    </row>
    <row r="960" spans="1:1" ht="14.25" customHeight="1" x14ac:dyDescent="0.3">
      <c r="A960" s="10"/>
    </row>
    <row r="961" spans="1:1" ht="14.25" customHeight="1" x14ac:dyDescent="0.3">
      <c r="A961" s="10"/>
    </row>
    <row r="962" spans="1:1" ht="14.25" customHeight="1" x14ac:dyDescent="0.3">
      <c r="A962" s="10"/>
    </row>
    <row r="963" spans="1:1" ht="14.25" customHeight="1" x14ac:dyDescent="0.3">
      <c r="A963" s="10"/>
    </row>
    <row r="964" spans="1:1" ht="14.25" customHeight="1" x14ac:dyDescent="0.3">
      <c r="A964" s="10"/>
    </row>
    <row r="965" spans="1:1" ht="14.25" customHeight="1" x14ac:dyDescent="0.3">
      <c r="A965" s="10"/>
    </row>
    <row r="966" spans="1:1" ht="14.25" customHeight="1" x14ac:dyDescent="0.3">
      <c r="A966" s="10"/>
    </row>
    <row r="967" spans="1:1" ht="14.25" customHeight="1" x14ac:dyDescent="0.3">
      <c r="A967" s="10"/>
    </row>
    <row r="968" spans="1:1" ht="14.25" customHeight="1" x14ac:dyDescent="0.3">
      <c r="A968" s="10"/>
    </row>
    <row r="969" spans="1:1" ht="14.25" customHeight="1" x14ac:dyDescent="0.3">
      <c r="A969" s="10"/>
    </row>
    <row r="970" spans="1:1" ht="14.25" customHeight="1" x14ac:dyDescent="0.3">
      <c r="A970" s="10"/>
    </row>
    <row r="971" spans="1:1" ht="14.25" customHeight="1" x14ac:dyDescent="0.3">
      <c r="A971" s="10"/>
    </row>
    <row r="972" spans="1:1" ht="14.25" customHeight="1" x14ac:dyDescent="0.3">
      <c r="A972" s="10"/>
    </row>
    <row r="973" spans="1:1" ht="14.25" customHeight="1" x14ac:dyDescent="0.3">
      <c r="A973" s="10"/>
    </row>
    <row r="974" spans="1:1" ht="14.25" customHeight="1" x14ac:dyDescent="0.3">
      <c r="A974" s="10"/>
    </row>
    <row r="975" spans="1:1" ht="14.25" customHeight="1" x14ac:dyDescent="0.3">
      <c r="A975" s="10"/>
    </row>
    <row r="976" spans="1:1" ht="14.25" customHeight="1" x14ac:dyDescent="0.3">
      <c r="A976" s="10"/>
    </row>
    <row r="977" spans="1:1" ht="14.25" customHeight="1" x14ac:dyDescent="0.3">
      <c r="A977" s="10"/>
    </row>
    <row r="978" spans="1:1" ht="14.25" customHeight="1" x14ac:dyDescent="0.3">
      <c r="A978" s="10"/>
    </row>
    <row r="979" spans="1:1" ht="14.25" customHeight="1" x14ac:dyDescent="0.3">
      <c r="A979" s="10"/>
    </row>
    <row r="980" spans="1:1" ht="14.25" customHeight="1" x14ac:dyDescent="0.3">
      <c r="A980" s="10"/>
    </row>
    <row r="981" spans="1:1" ht="14.25" customHeight="1" x14ac:dyDescent="0.3">
      <c r="A981" s="10"/>
    </row>
    <row r="982" spans="1:1" ht="14.25" customHeight="1" x14ac:dyDescent="0.3">
      <c r="A982" s="10"/>
    </row>
    <row r="983" spans="1:1" ht="14.25" customHeight="1" x14ac:dyDescent="0.3">
      <c r="A983" s="10"/>
    </row>
    <row r="984" spans="1:1" ht="14.25" customHeight="1" x14ac:dyDescent="0.3">
      <c r="A984" s="10"/>
    </row>
    <row r="985" spans="1:1" ht="14.25" customHeight="1" x14ac:dyDescent="0.3">
      <c r="A985" s="10"/>
    </row>
    <row r="986" spans="1:1" ht="14.25" customHeight="1" x14ac:dyDescent="0.3">
      <c r="A986" s="10"/>
    </row>
    <row r="987" spans="1:1" ht="14.25" customHeight="1" x14ac:dyDescent="0.3">
      <c r="A987" s="10"/>
    </row>
    <row r="988" spans="1:1" ht="14.25" customHeight="1" x14ac:dyDescent="0.3">
      <c r="A988" s="10"/>
    </row>
    <row r="989" spans="1:1" ht="14.25" customHeight="1" x14ac:dyDescent="0.3">
      <c r="A989" s="10"/>
    </row>
    <row r="990" spans="1:1" ht="14.25" customHeight="1" x14ac:dyDescent="0.3">
      <c r="A990" s="10"/>
    </row>
    <row r="991" spans="1:1" ht="14.25" customHeight="1" x14ac:dyDescent="0.3">
      <c r="A991" s="10"/>
    </row>
    <row r="992" spans="1:1" ht="14.25" customHeight="1" x14ac:dyDescent="0.3">
      <c r="A992" s="10"/>
    </row>
    <row r="993" spans="1:1" ht="14.25" customHeight="1" x14ac:dyDescent="0.3">
      <c r="A993" s="10"/>
    </row>
    <row r="994" spans="1:1" ht="14.25" customHeight="1" x14ac:dyDescent="0.3">
      <c r="A994" s="10"/>
    </row>
    <row r="995" spans="1:1" ht="14.25" customHeight="1" x14ac:dyDescent="0.3">
      <c r="A995" s="10"/>
    </row>
    <row r="996" spans="1:1" ht="14.25" customHeight="1" x14ac:dyDescent="0.3">
      <c r="A996" s="10"/>
    </row>
    <row r="997" spans="1:1" ht="14.25" customHeight="1" x14ac:dyDescent="0.3">
      <c r="A997" s="10"/>
    </row>
    <row r="998" spans="1:1" ht="14.25" customHeight="1" x14ac:dyDescent="0.3">
      <c r="A998" s="10"/>
    </row>
    <row r="999" spans="1:1" ht="14.25" customHeight="1" x14ac:dyDescent="0.3">
      <c r="A999" s="10"/>
    </row>
    <row r="1000" spans="1:1" ht="14.25" customHeight="1" x14ac:dyDescent="0.3">
      <c r="A1000" s="10"/>
    </row>
    <row r="1001" spans="1:1" ht="14.25" customHeight="1" x14ac:dyDescent="0.3">
      <c r="A1001" s="10"/>
    </row>
    <row r="1002" spans="1:1" ht="14.25" customHeight="1" x14ac:dyDescent="0.3">
      <c r="A1002" s="10"/>
    </row>
    <row r="1003" spans="1:1" ht="14.25" customHeight="1" x14ac:dyDescent="0.3">
      <c r="A1003" s="10"/>
    </row>
    <row r="1004" spans="1:1" ht="14.25" customHeight="1" x14ac:dyDescent="0.3">
      <c r="A1004" s="10"/>
    </row>
    <row r="1005" spans="1:1" ht="14.25" customHeight="1" x14ac:dyDescent="0.3">
      <c r="A1005" s="10"/>
    </row>
    <row r="1006" spans="1:1" ht="14.25" customHeight="1" x14ac:dyDescent="0.3">
      <c r="A1006" s="10"/>
    </row>
    <row r="1007" spans="1:1" ht="14.25" customHeight="1" x14ac:dyDescent="0.3">
      <c r="A1007" s="10"/>
    </row>
    <row r="1008" spans="1:1" ht="14.25" customHeight="1" x14ac:dyDescent="0.3">
      <c r="A1008" s="10"/>
    </row>
    <row r="1009" spans="1:1" ht="14.25" customHeight="1" x14ac:dyDescent="0.3">
      <c r="A1009" s="10"/>
    </row>
    <row r="1010" spans="1:1" ht="14.25" customHeight="1" x14ac:dyDescent="0.3">
      <c r="A1010" s="10"/>
    </row>
    <row r="1011" spans="1:1" ht="14.25" customHeight="1" x14ac:dyDescent="0.3">
      <c r="A1011" s="10"/>
    </row>
    <row r="1012" spans="1:1" ht="14.25" customHeight="1" x14ac:dyDescent="0.3">
      <c r="A1012" s="10"/>
    </row>
    <row r="1013" spans="1:1" ht="14.25" customHeight="1" x14ac:dyDescent="0.3">
      <c r="A1013" s="10"/>
    </row>
    <row r="1014" spans="1:1" ht="14.25" customHeight="1" x14ac:dyDescent="0.3">
      <c r="A1014" s="10"/>
    </row>
    <row r="1015" spans="1:1" ht="14.25" customHeight="1" x14ac:dyDescent="0.3">
      <c r="A1015" s="10"/>
    </row>
    <row r="1016" spans="1:1" ht="14.25" customHeight="1" x14ac:dyDescent="0.3">
      <c r="A1016" s="10"/>
    </row>
    <row r="1017" spans="1:1" ht="14.25" customHeight="1" x14ac:dyDescent="0.3">
      <c r="A1017" s="10"/>
    </row>
    <row r="1018" spans="1:1" ht="14.25" customHeight="1" x14ac:dyDescent="0.3">
      <c r="A1018" s="10"/>
    </row>
    <row r="1019" spans="1:1" ht="14.25" customHeight="1" x14ac:dyDescent="0.3">
      <c r="A1019" s="10"/>
    </row>
    <row r="1020" spans="1:1" ht="14.25" customHeight="1" x14ac:dyDescent="0.3">
      <c r="A1020" s="10"/>
    </row>
    <row r="1021" spans="1:1" ht="14.25" customHeight="1" x14ac:dyDescent="0.3">
      <c r="A1021" s="10"/>
    </row>
    <row r="1022" spans="1:1" ht="14.25" customHeight="1" x14ac:dyDescent="0.3">
      <c r="A1022" s="10"/>
    </row>
    <row r="1023" spans="1:1" ht="14.25" customHeight="1" x14ac:dyDescent="0.3">
      <c r="A1023" s="10"/>
    </row>
    <row r="1024" spans="1:1" ht="14.25" customHeight="1" x14ac:dyDescent="0.3">
      <c r="A1024" s="10"/>
    </row>
    <row r="1025" spans="1:1" ht="14.25" customHeight="1" x14ac:dyDescent="0.3">
      <c r="A1025" s="10"/>
    </row>
    <row r="1026" spans="1:1" ht="14.25" customHeight="1" x14ac:dyDescent="0.3">
      <c r="A1026" s="10"/>
    </row>
    <row r="1027" spans="1:1" ht="14.25" customHeight="1" x14ac:dyDescent="0.3">
      <c r="A1027" s="10"/>
    </row>
  </sheetData>
  <mergeCells count="17">
    <mergeCell ref="A174:I174"/>
    <mergeCell ref="A191:I191"/>
    <mergeCell ref="A211:I211"/>
    <mergeCell ref="A224:I224"/>
    <mergeCell ref="A236:I236"/>
    <mergeCell ref="A149:I149"/>
    <mergeCell ref="A1:D1"/>
    <mergeCell ref="A3:I3"/>
    <mergeCell ref="A14:I14"/>
    <mergeCell ref="A24:I24"/>
    <mergeCell ref="A31:I31"/>
    <mergeCell ref="A46:I46"/>
    <mergeCell ref="A67:I67"/>
    <mergeCell ref="A86:I86"/>
    <mergeCell ref="A100:I100"/>
    <mergeCell ref="A120:I120"/>
    <mergeCell ref="A144:I144"/>
  </mergeCells>
  <pageMargins left="0.25" right="0.25" top="0.5" bottom="0.5" header="0" footer="0"/>
  <pageSetup scale="90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Grocery J_10 Gov Base Year</vt:lpstr>
      <vt:lpstr>Grocery J_10 Gov Option Year 1</vt:lpstr>
      <vt:lpstr>Grocery J_10 Gov Option Year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Jaber, Robert (DCPS)</dc:creator>
  <cp:lastModifiedBy>Candace Butler</cp:lastModifiedBy>
  <cp:lastPrinted>2018-09-07T00:02:23Z</cp:lastPrinted>
  <dcterms:created xsi:type="dcterms:W3CDTF">2018-09-02T14:49:29Z</dcterms:created>
  <dcterms:modified xsi:type="dcterms:W3CDTF">2019-06-04T14:06:32Z</dcterms:modified>
</cp:coreProperties>
</file>